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ELINDA 2014\"/>
    </mc:Choice>
  </mc:AlternateContent>
  <bookViews>
    <workbookView xWindow="240" yWindow="105" windowWidth="20115" windowHeight="723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H50" i="1" l="1"/>
  <c r="H47" i="1" l="1"/>
  <c r="H42" i="1"/>
  <c r="H37" i="1"/>
  <c r="H34" i="1"/>
  <c r="H30" i="1"/>
  <c r="H27" i="1"/>
  <c r="H24" i="1"/>
  <c r="H21" i="1"/>
  <c r="H17" i="1"/>
  <c r="H14" i="1"/>
  <c r="E25" i="1"/>
  <c r="E31" i="1"/>
  <c r="E35" i="1"/>
  <c r="E40" i="1"/>
  <c r="E47" i="1"/>
  <c r="E60" i="1"/>
  <c r="E68" i="1"/>
  <c r="E75" i="1"/>
  <c r="E81" i="1"/>
  <c r="E91" i="1"/>
  <c r="B85" i="1"/>
  <c r="B68" i="1"/>
  <c r="B51" i="1"/>
  <c r="B34" i="1"/>
  <c r="E21" i="1"/>
  <c r="B25" i="1"/>
  <c r="B9" i="1"/>
  <c r="H49" i="1"/>
  <c r="H46" i="1"/>
  <c r="H45" i="1"/>
  <c r="H44" i="1"/>
  <c r="H41" i="1"/>
  <c r="H40" i="1"/>
  <c r="H39" i="1"/>
  <c r="H36" i="1"/>
  <c r="A11" i="1"/>
  <c r="A12" i="1" l="1"/>
  <c r="A13" i="1" l="1"/>
  <c r="A14" i="1" l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7" i="1" l="1"/>
  <c r="A28" i="1" l="1"/>
  <c r="A29" i="1" l="1"/>
  <c r="A30" i="1" l="1"/>
  <c r="A31" i="1" l="1"/>
  <c r="A32" i="1" l="1"/>
  <c r="A33" i="1" l="1"/>
  <c r="A36" i="1" l="1"/>
  <c r="A37" i="1" l="1"/>
  <c r="A38" i="1" l="1"/>
  <c r="A39" i="1" l="1"/>
  <c r="A40" i="1" l="1"/>
  <c r="A41" i="1" l="1"/>
  <c r="A42" i="1" l="1"/>
  <c r="A43" i="1" l="1"/>
  <c r="A44" i="1" l="1"/>
  <c r="A45" i="1" l="1"/>
  <c r="A46" i="1" l="1"/>
  <c r="A47" i="1" l="1"/>
  <c r="A48" i="1" l="1"/>
  <c r="A49" i="1" l="1"/>
  <c r="A50" i="1" l="1"/>
  <c r="I49" i="1" l="1"/>
  <c r="I46" i="1"/>
  <c r="I45" i="1"/>
  <c r="I44" i="1"/>
  <c r="I41" i="1"/>
  <c r="I40" i="1"/>
  <c r="I39" i="1"/>
  <c r="I36" i="1"/>
  <c r="B19" i="1"/>
  <c r="C73" i="1"/>
  <c r="B77" i="1"/>
  <c r="C80" i="1"/>
  <c r="F20" i="1"/>
  <c r="I32" i="1" l="1"/>
  <c r="I29" i="1"/>
  <c r="I13" i="1"/>
  <c r="I9" i="1"/>
  <c r="E90" i="1"/>
  <c r="E83" i="1"/>
  <c r="E80" i="1"/>
  <c r="E77" i="1"/>
  <c r="E74" i="1"/>
  <c r="F73" i="1"/>
  <c r="F71" i="1"/>
  <c r="E65" i="1"/>
  <c r="F63" i="1"/>
  <c r="E56" i="1"/>
  <c r="F54" i="1"/>
  <c r="F53" i="1"/>
  <c r="F51" i="1"/>
  <c r="E50" i="1"/>
  <c r="F46" i="1"/>
  <c r="E42" i="1"/>
  <c r="F39" i="1"/>
  <c r="E38" i="1"/>
  <c r="F30" i="1"/>
  <c r="F28" i="1"/>
  <c r="F24" i="1"/>
  <c r="E20" i="1"/>
  <c r="F13" i="1"/>
  <c r="E12" i="1"/>
  <c r="F11" i="1"/>
  <c r="E9" i="1"/>
  <c r="E8" i="1"/>
  <c r="C84" i="1"/>
  <c r="B81" i="1"/>
  <c r="C78" i="1"/>
  <c r="C76" i="1"/>
  <c r="C67" i="1"/>
  <c r="C66" i="1"/>
  <c r="B62" i="1"/>
  <c r="B56" i="1"/>
  <c r="C55" i="1"/>
  <c r="B53" i="1"/>
  <c r="C49" i="1"/>
  <c r="B48" i="1"/>
  <c r="C45" i="1"/>
  <c r="B41" i="1"/>
  <c r="B40" i="1"/>
  <c r="C39" i="1"/>
  <c r="C38" i="1"/>
  <c r="C33" i="1"/>
  <c r="C30" i="1"/>
  <c r="C23" i="1"/>
  <c r="C22" i="1"/>
  <c r="B21" i="1"/>
  <c r="C20" i="1"/>
  <c r="C19" i="1"/>
  <c r="B18" i="1"/>
  <c r="C17" i="1"/>
  <c r="B16" i="1"/>
  <c r="B12" i="1"/>
  <c r="C11" i="1"/>
  <c r="F10" i="1"/>
  <c r="H32" i="1"/>
  <c r="H29" i="1"/>
  <c r="H23" i="1"/>
  <c r="I20" i="1"/>
  <c r="H19" i="1"/>
  <c r="H16" i="1"/>
  <c r="H13" i="1"/>
  <c r="I12" i="1"/>
  <c r="I11" i="1"/>
  <c r="I10" i="1"/>
  <c r="H9" i="1"/>
  <c r="H8" i="1"/>
  <c r="F90" i="1"/>
  <c r="F89" i="1"/>
  <c r="F86" i="1"/>
  <c r="F83" i="1"/>
  <c r="F79" i="1"/>
  <c r="F74" i="1"/>
  <c r="E73" i="1"/>
  <c r="E72" i="1"/>
  <c r="E71" i="1"/>
  <c r="F70" i="1"/>
  <c r="F66" i="1"/>
  <c r="F65" i="1"/>
  <c r="F62" i="1"/>
  <c r="E59" i="1"/>
  <c r="E58" i="1"/>
  <c r="E57" i="1"/>
  <c r="F55" i="1"/>
  <c r="F52" i="1"/>
  <c r="E51" i="1"/>
  <c r="E49" i="1"/>
  <c r="F44" i="1"/>
  <c r="F43" i="1"/>
  <c r="F42" i="1"/>
  <c r="E37" i="1"/>
  <c r="E34" i="1"/>
  <c r="F33" i="1"/>
  <c r="E30" i="1"/>
  <c r="E28" i="1"/>
  <c r="F27" i="1"/>
  <c r="F23" i="1"/>
  <c r="E19" i="1"/>
  <c r="E18" i="1"/>
  <c r="F17" i="1"/>
  <c r="E16" i="1"/>
  <c r="E10" i="1"/>
  <c r="F9" i="1"/>
  <c r="B84" i="1"/>
  <c r="B83" i="1"/>
  <c r="C82" i="1"/>
  <c r="C81" i="1"/>
  <c r="B80" i="1"/>
  <c r="C79" i="1"/>
  <c r="B76" i="1"/>
  <c r="C75" i="1"/>
  <c r="B73" i="1"/>
  <c r="B72" i="1"/>
  <c r="C71" i="1"/>
  <c r="C70" i="1"/>
  <c r="B63" i="1"/>
  <c r="C62" i="1"/>
  <c r="B61" i="1"/>
  <c r="C58" i="1"/>
  <c r="B57" i="1"/>
  <c r="B55" i="1"/>
  <c r="C53" i="1"/>
  <c r="B47" i="1"/>
  <c r="C46" i="1"/>
  <c r="C44" i="1"/>
  <c r="B42" i="1"/>
  <c r="B38" i="1"/>
  <c r="C37" i="1"/>
  <c r="B33" i="1"/>
  <c r="C31" i="1"/>
  <c r="B30" i="1"/>
  <c r="C28" i="1"/>
  <c r="C27" i="1"/>
  <c r="B24" i="1"/>
  <c r="B23" i="1"/>
  <c r="B20" i="1"/>
  <c r="C16" i="1"/>
  <c r="C15" i="1"/>
  <c r="C8" i="1"/>
  <c r="B11" i="1"/>
  <c r="B8" i="1"/>
  <c r="H33" i="1"/>
  <c r="I26" i="1"/>
  <c r="I23" i="1"/>
  <c r="H20" i="1"/>
  <c r="I19" i="1"/>
  <c r="I16" i="1"/>
  <c r="H12" i="1"/>
  <c r="H11" i="1"/>
  <c r="I8" i="1"/>
  <c r="E88" i="1"/>
  <c r="F87" i="1"/>
  <c r="E86" i="1"/>
  <c r="F85" i="1"/>
  <c r="E84" i="1"/>
  <c r="F80" i="1"/>
  <c r="E79" i="1"/>
  <c r="E78" i="1"/>
  <c r="E70" i="1"/>
  <c r="E67" i="1"/>
  <c r="E66" i="1"/>
  <c r="E64" i="1"/>
  <c r="F58" i="1"/>
  <c r="F56" i="1"/>
  <c r="E55" i="1"/>
  <c r="E54" i="1"/>
  <c r="E52" i="1"/>
  <c r="F50" i="1"/>
  <c r="F49" i="1"/>
  <c r="F45" i="1"/>
  <c r="E43" i="1"/>
  <c r="E39" i="1"/>
  <c r="F37" i="1"/>
  <c r="F34" i="1"/>
  <c r="F29" i="1"/>
  <c r="E24" i="1"/>
  <c r="F19" i="1"/>
  <c r="F15" i="1"/>
  <c r="E14" i="1"/>
  <c r="E13" i="1"/>
  <c r="F12" i="1"/>
  <c r="F8" i="1"/>
  <c r="B78" i="1"/>
  <c r="C77" i="1"/>
  <c r="B75" i="1"/>
  <c r="C74" i="1"/>
  <c r="B71" i="1"/>
  <c r="B70" i="1"/>
  <c r="B65" i="1"/>
  <c r="C64" i="1"/>
  <c r="C61" i="1"/>
  <c r="C60" i="1"/>
  <c r="C59" i="1"/>
  <c r="C57" i="1"/>
  <c r="C56" i="1"/>
  <c r="B54" i="1"/>
  <c r="C50" i="1"/>
  <c r="B44" i="1"/>
  <c r="C43" i="1"/>
  <c r="C41" i="1"/>
  <c r="C40" i="1"/>
  <c r="B39" i="1"/>
  <c r="B37" i="1"/>
  <c r="C36" i="1"/>
  <c r="C32" i="1"/>
  <c r="B29" i="1"/>
  <c r="B28" i="1"/>
  <c r="B27" i="1"/>
  <c r="C21" i="1"/>
  <c r="B17" i="1"/>
  <c r="C12" i="1"/>
  <c r="B14" i="1"/>
  <c r="I33" i="1"/>
  <c r="H26" i="1"/>
  <c r="H10" i="1"/>
  <c r="E89" i="1"/>
  <c r="F88" i="1"/>
  <c r="E87" i="1"/>
  <c r="E85" i="1"/>
  <c r="F84" i="1"/>
  <c r="F78" i="1"/>
  <c r="F77" i="1"/>
  <c r="F72" i="1"/>
  <c r="F67" i="1"/>
  <c r="F64" i="1"/>
  <c r="E63" i="1"/>
  <c r="E62" i="1"/>
  <c r="F59" i="1"/>
  <c r="F57" i="1"/>
  <c r="E53" i="1"/>
  <c r="E46" i="1"/>
  <c r="E45" i="1"/>
  <c r="E44" i="1"/>
  <c r="F38" i="1"/>
  <c r="E33" i="1"/>
  <c r="E29" i="1"/>
  <c r="E27" i="1"/>
  <c r="E23" i="1"/>
  <c r="F18" i="1"/>
  <c r="E17" i="1"/>
  <c r="F16" i="1"/>
  <c r="E15" i="1"/>
  <c r="F14" i="1"/>
  <c r="E11" i="1"/>
  <c r="C83" i="1"/>
  <c r="B82" i="1"/>
  <c r="B79" i="1"/>
  <c r="B74" i="1"/>
  <c r="C72" i="1"/>
  <c r="B67" i="1"/>
  <c r="B66" i="1"/>
  <c r="C65" i="1"/>
  <c r="B64" i="1"/>
  <c r="C63" i="1"/>
  <c r="B60" i="1"/>
  <c r="B59" i="1"/>
  <c r="B58" i="1"/>
  <c r="C54" i="1"/>
  <c r="B50" i="1"/>
  <c r="B49" i="1"/>
  <c r="C48" i="1"/>
  <c r="C47" i="1"/>
  <c r="B46" i="1"/>
  <c r="B45" i="1"/>
  <c r="B43" i="1"/>
  <c r="C42" i="1"/>
  <c r="B36" i="1"/>
  <c r="B32" i="1"/>
  <c r="B31" i="1"/>
  <c r="C29" i="1"/>
  <c r="C24" i="1"/>
  <c r="B22" i="1"/>
  <c r="C18" i="1"/>
  <c r="C14" i="1"/>
  <c r="B15" i="1"/>
  <c r="B13" i="1"/>
  <c r="C13" i="1"/>
</calcChain>
</file>

<file path=xl/sharedStrings.xml><?xml version="1.0" encoding="utf-8"?>
<sst xmlns="http://schemas.openxmlformats.org/spreadsheetml/2006/main" count="146" uniqueCount="114">
  <si>
    <t>ORICA GREENEDGE</t>
  </si>
  <si>
    <t>OGE    AUS</t>
  </si>
  <si>
    <t>ASTANA PRO TEAM</t>
  </si>
  <si>
    <t>BARDIANI - CSF</t>
  </si>
  <si>
    <t>LAMPRE - MERIDA</t>
  </si>
  <si>
    <t>CANNONDALE PRO CYCLING</t>
  </si>
  <si>
    <t>NERI SOTTOLI</t>
  </si>
  <si>
    <t>AG2R LA MONDIALE</t>
  </si>
  <si>
    <t>OMEGA PHARMA-QUICK-STEP CYCLING</t>
  </si>
  <si>
    <t>MOVISTAR TEAM</t>
  </si>
  <si>
    <t>VINI FANTINI NIPPO</t>
  </si>
  <si>
    <t>AREA ZERO PRO TEAM</t>
  </si>
  <si>
    <t>TEAM IDEA</t>
  </si>
  <si>
    <t>MARCHIOL EMISFERO</t>
  </si>
  <si>
    <t>MG KVIS - WILIER</t>
  </si>
  <si>
    <t>NANKANG - FONDRIEST</t>
  </si>
  <si>
    <t>VEGA - HOTSAND</t>
  </si>
  <si>
    <t>TEAM SKY</t>
  </si>
  <si>
    <t xml:space="preserve">TINKOFF - SAXO </t>
  </si>
  <si>
    <t>TEAM NETAPP - ENDURA</t>
  </si>
  <si>
    <t>BMC RACING TEAM</t>
  </si>
  <si>
    <t>AMORE &amp; VITA - SELLE SMP</t>
  </si>
  <si>
    <t>CAJA RURAL SEGUROS RGA</t>
  </si>
  <si>
    <t>TREK FACTORY RACING</t>
  </si>
  <si>
    <t>MERIDIANA KAMEN TEAM</t>
  </si>
  <si>
    <t>MTN - QHUBEKA</t>
  </si>
  <si>
    <t>AND   ITA</t>
  </si>
  <si>
    <t>AST    ITA</t>
  </si>
  <si>
    <t>BAR    ITA</t>
  </si>
  <si>
    <t>LAM    ITA</t>
  </si>
  <si>
    <t>CAN    ITA</t>
  </si>
  <si>
    <t>NRI    ITA</t>
  </si>
  <si>
    <t>ALM   ITA</t>
  </si>
  <si>
    <t>OPQ    BEL</t>
  </si>
  <si>
    <t>MOV    ESP</t>
  </si>
  <si>
    <t>AZT   ITA</t>
  </si>
  <si>
    <t>IDE    ITA</t>
  </si>
  <si>
    <t>MAE    ITA</t>
  </si>
  <si>
    <t>MGK    ITA</t>
  </si>
  <si>
    <t>CEF    ITA</t>
  </si>
  <si>
    <t>VHS    ITA</t>
  </si>
  <si>
    <t>SKY    GBR</t>
  </si>
  <si>
    <t>TCS    RUS</t>
  </si>
  <si>
    <t>TNE    GER</t>
  </si>
  <si>
    <t>UHC     USA</t>
  </si>
  <si>
    <t>BMC    USA</t>
  </si>
  <si>
    <t>AMO    UKR</t>
  </si>
  <si>
    <t>CJR    ESP</t>
  </si>
  <si>
    <t>TFR    USA</t>
  </si>
  <si>
    <t xml:space="preserve">MKT    CRO  </t>
  </si>
  <si>
    <t>MTN    RSA</t>
  </si>
  <si>
    <t>Stefano</t>
  </si>
  <si>
    <t>Andrea</t>
  </si>
  <si>
    <t>Dario</t>
  </si>
  <si>
    <t>Adriano</t>
  </si>
  <si>
    <t>Matteo</t>
  </si>
  <si>
    <t>CATTANEO</t>
  </si>
  <si>
    <t>Mattia</t>
  </si>
  <si>
    <t>CONTI.</t>
  </si>
  <si>
    <t>Valerio</t>
  </si>
  <si>
    <t>Manuele</t>
  </si>
  <si>
    <t>Alessandro</t>
  </si>
  <si>
    <t>Paolo</t>
  </si>
  <si>
    <t>MARANGONI</t>
  </si>
  <si>
    <t>Alan</t>
  </si>
  <si>
    <t>Marco</t>
  </si>
  <si>
    <t>Simone</t>
  </si>
  <si>
    <t>BALLONI</t>
  </si>
  <si>
    <t>Alfredo</t>
  </si>
  <si>
    <t>DAL SANTO</t>
  </si>
  <si>
    <t>Nicola</t>
  </si>
  <si>
    <t>RICCARDI</t>
  </si>
  <si>
    <t>KAT   RUS</t>
  </si>
  <si>
    <t>DALL'ANTONIA</t>
  </si>
  <si>
    <t>Tiziano</t>
  </si>
  <si>
    <t>NIBALI</t>
  </si>
  <si>
    <t>Vincenzo</t>
  </si>
  <si>
    <t>Enrico</t>
  </si>
  <si>
    <t>Gianluca</t>
  </si>
  <si>
    <t>MALORI</t>
  </si>
  <si>
    <t>BISOLTI</t>
  </si>
  <si>
    <t>DE NEGRI</t>
  </si>
  <si>
    <t>Pier Paolo</t>
  </si>
  <si>
    <t>MALAGUTI</t>
  </si>
  <si>
    <t>STACCHIOTTI</t>
  </si>
  <si>
    <t>Riccardo</t>
  </si>
  <si>
    <t>CIAVATTA</t>
  </si>
  <si>
    <t>GIORNI</t>
  </si>
  <si>
    <t>Silvio</t>
  </si>
  <si>
    <t>LEONARDI</t>
  </si>
  <si>
    <t>PASQUALON</t>
  </si>
  <si>
    <t xml:space="preserve">PETILLI </t>
  </si>
  <si>
    <t>PETELIN</t>
  </si>
  <si>
    <t>Charly</t>
  </si>
  <si>
    <t>TECCHIO</t>
  </si>
  <si>
    <t>TONIN</t>
  </si>
  <si>
    <t>SPREAFICO</t>
  </si>
  <si>
    <t>FRANZOI</t>
  </si>
  <si>
    <t>ANTONINI</t>
  </si>
  <si>
    <t>BUSATO</t>
  </si>
  <si>
    <t>PIRAZZI</t>
  </si>
  <si>
    <t>BOARO</t>
  </si>
  <si>
    <t>FAIETA</t>
  </si>
  <si>
    <t>Emiliano</t>
  </si>
  <si>
    <t>Cronometro Individuale</t>
  </si>
  <si>
    <t>D.S.</t>
  </si>
  <si>
    <t>Val di Non e Val di Sole</t>
  </si>
  <si>
    <t>28-29 giugno 2014</t>
  </si>
  <si>
    <t>VFN  JAP</t>
  </si>
  <si>
    <t>CATALDO</t>
  </si>
  <si>
    <t>ANDRONI GIOCATTOLI - VENEZUELA</t>
  </si>
  <si>
    <t>TEAM KATUSHA</t>
  </si>
  <si>
    <t>UNITEDHEALTHCARE PRO CYCLING TEAM</t>
  </si>
  <si>
    <t>ELENCO DEI PARTENTI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</si>
</sst>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i/>
      <sz val="11"/>
      <color rgb="FFC00000"/>
      <name val="Arial Narrow"/>
      <family val="2"/>
    </font>
    <font>
      <b/>
      <i/>
      <sz val="9"/>
      <color rgb="FF002060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sz val="9"/>
      <color rgb="FF002060"/>
      <name val="Arial Narrow"/>
      <family val="2"/>
    </font>
    <font>
      <b/>
      <sz val="8"/>
      <name val="Arial Narrow"/>
      <family val="2"/>
    </font>
    <font>
      <b/>
      <i/>
      <sz val="8"/>
      <color rgb="FFC00000"/>
      <name val="Arial Narrow"/>
      <family val="2"/>
    </font>
    <font>
      <b/>
      <sz val="11"/>
      <color theme="1"/>
      <name val="Calibri"/>
      <family val="2"/>
      <scheme val="minor"/>
    </font>
    <font>
      <b/>
      <i/>
      <sz val="8"/>
      <color rgb="FF002060"/>
      <name val="Arial Narrow"/>
      <family val="2"/>
    </font>
    <font>
      <b/>
      <sz val="8"/>
      <color rgb="FF002060"/>
      <name val="Arial Narrow"/>
      <family val="2"/>
    </font>
    <font>
      <b/>
      <i/>
      <sz val="8"/>
      <color theme="3" tint="-0.499984740745262"/>
      <name val="Arial Narrow"/>
      <family val="2"/>
    </font>
    <font>
      <b/>
      <sz val="8"/>
      <color theme="1"/>
      <name val="Arial Narrow"/>
      <family val="2"/>
    </font>
    <font>
      <b/>
      <sz val="8"/>
      <color theme="6" tint="-0.499984740745262"/>
      <name val="Arial Narrow"/>
      <family val="2"/>
    </font>
    <font>
      <sz val="8"/>
      <color theme="6" tint="-0.499984740745262"/>
      <name val="Arial Narrow"/>
      <family val="2"/>
    </font>
    <font>
      <b/>
      <sz val="20"/>
      <color theme="6" tint="-0.499984740745262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i/>
      <u/>
      <sz val="16"/>
      <color theme="1"/>
      <name val="Arial Narrow"/>
      <family val="2"/>
    </font>
    <font>
      <i/>
      <u/>
      <sz val="16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1" fontId="10" fillId="0" borderId="0" xfId="0" applyNumberFormat="1" applyFont="1" applyFill="1" applyBorder="1" applyAlignment="1" applyProtection="1">
      <alignment horizontal="center" vertical="center"/>
      <protection locked="0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1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5" fillId="0" borderId="0" xfId="0" applyFont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9527</xdr:rowOff>
    </xdr:from>
    <xdr:to>
      <xdr:col>4</xdr:col>
      <xdr:colOff>114300</xdr:colOff>
      <xdr:row>3</xdr:row>
      <xdr:rowOff>38100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7"/>
          <a:ext cx="2466974" cy="5143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695325</xdr:colOff>
      <xdr:row>1</xdr:row>
      <xdr:rowOff>76200</xdr:rowOff>
    </xdr:from>
    <xdr:to>
      <xdr:col>8</xdr:col>
      <xdr:colOff>38100</xdr:colOff>
      <xdr:row>3</xdr:row>
      <xdr:rowOff>63795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71825" y="238125"/>
          <a:ext cx="2943225" cy="3114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1076325</xdr:colOff>
      <xdr:row>87</xdr:row>
      <xdr:rowOff>85725</xdr:rowOff>
    </xdr:from>
    <xdr:to>
      <xdr:col>2</xdr:col>
      <xdr:colOff>638175</xdr:colOff>
      <xdr:row>91</xdr:row>
      <xdr:rowOff>9525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1172825"/>
          <a:ext cx="704850" cy="4191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85725</xdr:colOff>
      <xdr:row>87</xdr:row>
      <xdr:rowOff>85725</xdr:rowOff>
    </xdr:from>
    <xdr:to>
      <xdr:col>1</xdr:col>
      <xdr:colOff>561975</xdr:colOff>
      <xdr:row>90</xdr:row>
      <xdr:rowOff>104775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725" y="11172825"/>
          <a:ext cx="723900" cy="390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stione%20CAMPIONATO%20STRADA%202014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ivio"/>
      <sheetName val="Dati"/>
      <sheetName val="Equipe"/>
      <sheetName val="Verifica"/>
      <sheetName val="O_ Arrivo"/>
      <sheetName val="Eliscritti"/>
      <sheetName val="Elingaggi"/>
      <sheetName val="El_Partenti"/>
      <sheetName val="UCI_ISCRITTI"/>
      <sheetName val="UCI PARTENTI 1"/>
      <sheetName val="UCI_PARTENTI"/>
      <sheetName val="Firma"/>
      <sheetName val="Griglia"/>
      <sheetName val="C_G_"/>
      <sheetName val="Verbdil"/>
      <sheetName val="Verbprof"/>
      <sheetName val="verbale d_c_"/>
      <sheetName val="Rapp_Medico"/>
      <sheetName val="Vol_10"/>
      <sheetName val="Premi 25 Int_"/>
      <sheetName val="Tab_premi"/>
      <sheetName val="Foglio1"/>
    </sheetNames>
    <sheetDataSet>
      <sheetData sheetId="0"/>
      <sheetData sheetId="1"/>
      <sheetData sheetId="2">
        <row r="4">
          <cell r="B4" t="str">
            <v>ORICA GREENEDGE</v>
          </cell>
          <cell r="C4" t="str">
            <v>OGE</v>
          </cell>
          <cell r="D4" t="str">
            <v>AUS</v>
          </cell>
        </row>
        <row r="5">
          <cell r="B5" t="str">
            <v>ANDRONI GIOCATTOLI - VENEZUELA</v>
          </cell>
          <cell r="C5" t="str">
            <v>AND</v>
          </cell>
          <cell r="D5" t="str">
            <v>ITA</v>
          </cell>
          <cell r="F5" t="str">
            <v>Giovanni ELLENA</v>
          </cell>
        </row>
        <row r="6">
          <cell r="B6" t="str">
            <v>ASTANA PRO TEAM</v>
          </cell>
          <cell r="C6" t="str">
            <v>AST</v>
          </cell>
          <cell r="D6" t="str">
            <v>KAZ</v>
          </cell>
          <cell r="F6" t="str">
            <v>Giuseppe MARTINELLI</v>
          </cell>
        </row>
        <row r="7">
          <cell r="B7" t="str">
            <v>BARDIANI - CSF</v>
          </cell>
          <cell r="C7" t="str">
            <v>BAR</v>
          </cell>
          <cell r="D7" t="str">
            <v>ITA</v>
          </cell>
          <cell r="F7" t="str">
            <v>Roberto REVERBERI</v>
          </cell>
        </row>
        <row r="8">
          <cell r="B8" t="str">
            <v>LAMPRE - MERIDA</v>
          </cell>
          <cell r="C8" t="str">
            <v>LAM</v>
          </cell>
          <cell r="D8" t="str">
            <v>ITA</v>
          </cell>
          <cell r="F8" t="str">
            <v>Bruno VICINO</v>
          </cell>
        </row>
        <row r="9">
          <cell r="B9" t="str">
            <v>CANNONDALE PRO CYCLING</v>
          </cell>
          <cell r="C9" t="str">
            <v>CAN</v>
          </cell>
          <cell r="D9" t="str">
            <v>ITA</v>
          </cell>
          <cell r="F9" t="str">
            <v>Alberto VOLPI</v>
          </cell>
        </row>
        <row r="10">
          <cell r="B10" t="str">
            <v>NERI SOTTOLI</v>
          </cell>
          <cell r="C10" t="str">
            <v>NRI</v>
          </cell>
          <cell r="D10" t="str">
            <v>ITA</v>
          </cell>
          <cell r="F10" t="str">
            <v>Luca SCINTO</v>
          </cell>
        </row>
        <row r="11">
          <cell r="B11" t="str">
            <v>TEAM KATUSHA</v>
          </cell>
          <cell r="C11" t="str">
            <v>KAT</v>
          </cell>
          <cell r="D11" t="str">
            <v>RUS</v>
          </cell>
          <cell r="F11" t="str">
            <v>Claudio COZZI</v>
          </cell>
        </row>
        <row r="12">
          <cell r="B12" t="str">
            <v>AG2R LA MONDIALE</v>
          </cell>
          <cell r="C12" t="str">
            <v>ALM</v>
          </cell>
          <cell r="D12" t="str">
            <v>FRA</v>
          </cell>
          <cell r="F12" t="str">
            <v>Gilles MAS</v>
          </cell>
        </row>
        <row r="13">
          <cell r="B13" t="str">
            <v>OMEGA PHARMA-QUICK-STEP CYCLING</v>
          </cell>
          <cell r="C13" t="str">
            <v>OPQ</v>
          </cell>
          <cell r="D13" t="str">
            <v>BEL</v>
          </cell>
          <cell r="F13" t="str">
            <v>Davide BRAMATI</v>
          </cell>
        </row>
        <row r="14">
          <cell r="B14" t="str">
            <v>MOVISTAR TEAM</v>
          </cell>
          <cell r="C14" t="str">
            <v>MOV</v>
          </cell>
          <cell r="D14" t="str">
            <v>ESP</v>
          </cell>
          <cell r="F14" t="str">
            <v>José LAGUIA</v>
          </cell>
        </row>
        <row r="15">
          <cell r="B15" t="str">
            <v>VINI FANTINI NIPPO</v>
          </cell>
          <cell r="C15" t="str">
            <v>VFN</v>
          </cell>
          <cell r="D15" t="str">
            <v>JPN</v>
          </cell>
          <cell r="F15" t="str">
            <v>Stefano GIULIANI</v>
          </cell>
        </row>
        <row r="16">
          <cell r="B16" t="str">
            <v>AREA ZERO PRO TEAM</v>
          </cell>
          <cell r="C16" t="str">
            <v>AZT</v>
          </cell>
          <cell r="D16" t="str">
            <v>ITA</v>
          </cell>
          <cell r="F16" t="str">
            <v>Andrea TONTI</v>
          </cell>
        </row>
        <row r="17">
          <cell r="B17" t="str">
            <v>TEAM IDEA</v>
          </cell>
          <cell r="C17" t="str">
            <v>IDE</v>
          </cell>
          <cell r="D17" t="str">
            <v>ITA</v>
          </cell>
          <cell r="F17" t="str">
            <v>Omar PISCINA</v>
          </cell>
        </row>
        <row r="18">
          <cell r="B18" t="str">
            <v>MARCHIOL EMISFERO</v>
          </cell>
          <cell r="C18" t="str">
            <v>MAE</v>
          </cell>
          <cell r="D18" t="str">
            <v>ITA</v>
          </cell>
          <cell r="F18" t="str">
            <v>Mirco LORENZETTO</v>
          </cell>
        </row>
        <row r="19">
          <cell r="B19" t="str">
            <v>MG KVIS - WILIER</v>
          </cell>
          <cell r="C19" t="str">
            <v>MGK</v>
          </cell>
          <cell r="D19" t="str">
            <v>ITA</v>
          </cell>
          <cell r="F19" t="str">
            <v>Angelo BALDINI</v>
          </cell>
        </row>
        <row r="20">
          <cell r="B20" t="str">
            <v>NANKANG - FONDRIEST</v>
          </cell>
          <cell r="C20" t="str">
            <v>CEF</v>
          </cell>
          <cell r="D20" t="str">
            <v>ITA</v>
          </cell>
          <cell r="F20" t="str">
            <v>Simone BORGHERESI</v>
          </cell>
        </row>
        <row r="21">
          <cell r="B21" t="str">
            <v>VEGA - HOTSAND</v>
          </cell>
          <cell r="C21" t="str">
            <v>VHS</v>
          </cell>
          <cell r="D21" t="str">
            <v>ITA</v>
          </cell>
          <cell r="F21" t="str">
            <v>Maurizio FRIZZO</v>
          </cell>
        </row>
        <row r="22">
          <cell r="B22" t="str">
            <v>TEAM SKY</v>
          </cell>
          <cell r="C22" t="str">
            <v>SKY</v>
          </cell>
          <cell r="D22" t="str">
            <v>GBR</v>
          </cell>
          <cell r="F22" t="str">
            <v>Dario CIONI</v>
          </cell>
        </row>
        <row r="23">
          <cell r="B23" t="str">
            <v xml:space="preserve">TINKOFF - SAXO </v>
          </cell>
          <cell r="C23" t="str">
            <v>TCS</v>
          </cell>
          <cell r="D23" t="str">
            <v>RUS</v>
          </cell>
          <cell r="F23" t="str">
            <v>Bruno CENGHIALTA</v>
          </cell>
        </row>
        <row r="24">
          <cell r="B24" t="str">
            <v>TEAM NETAPP - ENDURA</v>
          </cell>
          <cell r="C24" t="str">
            <v>TNE</v>
          </cell>
          <cell r="D24" t="str">
            <v>GER</v>
          </cell>
        </row>
        <row r="25">
          <cell r="B25" t="str">
            <v>UNITEDHEALTHCARE PRO CYCLING TEAM</v>
          </cell>
          <cell r="C25" t="str">
            <v>UHC</v>
          </cell>
          <cell r="D25" t="str">
            <v>USA</v>
          </cell>
          <cell r="F25" t="str">
            <v>Roberto DAMIANI</v>
          </cell>
        </row>
        <row r="26">
          <cell r="B26" t="str">
            <v>BMC RACING TEAM</v>
          </cell>
          <cell r="C26" t="str">
            <v>BMC</v>
          </cell>
          <cell r="D26" t="str">
            <v>USA</v>
          </cell>
        </row>
        <row r="27">
          <cell r="B27" t="str">
            <v>AMORE &amp; VITA - SELLE SMP</v>
          </cell>
          <cell r="C27" t="str">
            <v>AMO</v>
          </cell>
          <cell r="D27" t="str">
            <v>UKR</v>
          </cell>
          <cell r="F27" t="str">
            <v>Maurizio GIORGINI</v>
          </cell>
        </row>
        <row r="28">
          <cell r="B28" t="str">
            <v>CCC POLSAT POLKOWICE</v>
          </cell>
          <cell r="C28" t="str">
            <v>CCC</v>
          </cell>
          <cell r="D28" t="str">
            <v>POL</v>
          </cell>
          <cell r="F28" t="str">
            <v>Gabriele MISSAGLIA</v>
          </cell>
        </row>
        <row r="29">
          <cell r="B29" t="str">
            <v>CAJA RURAL SEGUROS RGA</v>
          </cell>
          <cell r="C29" t="str">
            <v>CJR</v>
          </cell>
          <cell r="D29" t="str">
            <v>ESP</v>
          </cell>
        </row>
        <row r="30">
          <cell r="B30" t="str">
            <v>TREK FACTORY RACING</v>
          </cell>
          <cell r="C30" t="str">
            <v>TFR</v>
          </cell>
          <cell r="D30" t="str">
            <v>USA</v>
          </cell>
          <cell r="F30" t="str">
            <v>Adriano BAFFI</v>
          </cell>
        </row>
        <row r="31">
          <cell r="B31" t="str">
            <v>MERIDIANA KAMEN TEAM</v>
          </cell>
          <cell r="C31" t="str">
            <v>MKT</v>
          </cell>
          <cell r="D31" t="str">
            <v>CRO</v>
          </cell>
          <cell r="F31" t="str">
            <v>Antonio GIALLORENZO</v>
          </cell>
        </row>
        <row r="32">
          <cell r="B32" t="str">
            <v>MTN - QHUBEKA</v>
          </cell>
          <cell r="C32" t="str">
            <v>MNT</v>
          </cell>
          <cell r="D32" t="str">
            <v>RSA</v>
          </cell>
        </row>
        <row r="33">
          <cell r="B33" t="str">
            <v>TEAM EUROPCAR</v>
          </cell>
          <cell r="C33" t="str">
            <v>EUC</v>
          </cell>
          <cell r="D33" t="str">
            <v>FRA</v>
          </cell>
        </row>
        <row r="34">
          <cell r="B34" t="str">
            <v>TEAM NOVO NORDISK</v>
          </cell>
          <cell r="C34" t="str">
            <v>TNN</v>
          </cell>
          <cell r="D34" t="str">
            <v>USA</v>
          </cell>
        </row>
        <row r="35">
          <cell r="B35" t="str">
            <v>RUSVELO</v>
          </cell>
          <cell r="C35" t="str">
            <v>RVL</v>
          </cell>
          <cell r="D35" t="str">
            <v>RUS</v>
          </cell>
        </row>
        <row r="36">
          <cell r="B36" t="str">
            <v>WANTY - GROUPE GOBERT</v>
          </cell>
          <cell r="C36" t="str">
            <v>WGG</v>
          </cell>
          <cell r="D36" t="str">
            <v>BEL</v>
          </cell>
        </row>
        <row r="37">
          <cell r="B37" t="str">
            <v>ITERA - KATUSHA</v>
          </cell>
          <cell r="C37" t="str">
            <v>TIK</v>
          </cell>
          <cell r="D37" t="str">
            <v>RUS</v>
          </cell>
          <cell r="F37" t="str">
            <v>Alexei SHCHEBELIN</v>
          </cell>
        </row>
        <row r="38">
          <cell r="B38" t="str">
            <v>COFIDIS, SOLUTIONS CREDITS</v>
          </cell>
          <cell r="C38" t="str">
            <v>COF</v>
          </cell>
          <cell r="D38" t="str">
            <v>FRA</v>
          </cell>
          <cell r="F38" t="str">
            <v>Alain DELOEUIL</v>
          </cell>
        </row>
        <row r="39">
          <cell r="B39" t="str">
            <v xml:space="preserve">IAM CYCLING </v>
          </cell>
          <cell r="C39" t="str">
            <v>IAM</v>
          </cell>
          <cell r="D39" t="str">
            <v>SUI</v>
          </cell>
          <cell r="F39" t="str">
            <v>Marcello ALBASINI</v>
          </cell>
        </row>
        <row r="40">
          <cell r="B40" t="str">
            <v>COLOMBIA</v>
          </cell>
          <cell r="C40" t="str">
            <v>COL</v>
          </cell>
          <cell r="D40" t="str">
            <v>COL</v>
          </cell>
          <cell r="F40" t="str">
            <v>Oscar PELLICIOLI</v>
          </cell>
        </row>
        <row r="41">
          <cell r="B41" t="str">
            <v>RADENSKA</v>
          </cell>
          <cell r="C41" t="str">
            <v>RAR</v>
          </cell>
          <cell r="D41" t="str">
            <v>SLO</v>
          </cell>
          <cell r="F41" t="str">
            <v>Marko POLANC</v>
          </cell>
        </row>
        <row r="42">
          <cell r="B42" t="str">
            <v>CONTINENTAL TEAM ASTANA</v>
          </cell>
          <cell r="C42" t="str">
            <v>AS2</v>
          </cell>
          <cell r="D42" t="str">
            <v>KAZ</v>
          </cell>
          <cell r="F42" t="str">
            <v>Andrey TETERYUK</v>
          </cell>
        </row>
        <row r="43">
          <cell r="B43" t="str">
            <v>LOTTO BELISOL</v>
          </cell>
          <cell r="C43" t="str">
            <v>MOV</v>
          </cell>
          <cell r="D43" t="str">
            <v>ESP</v>
          </cell>
        </row>
        <row r="44">
          <cell r="B44" t="str">
            <v>EUSKALTEL EUSKADI</v>
          </cell>
          <cell r="C44" t="str">
            <v>EUS</v>
          </cell>
          <cell r="D44" t="str">
            <v>ESP</v>
          </cell>
        </row>
        <row r="45">
          <cell r="B45" t="str">
            <v>GARMIN SHARP</v>
          </cell>
          <cell r="C45" t="str">
            <v>GRS</v>
          </cell>
          <cell r="D45" t="str">
            <v>USA</v>
          </cell>
        </row>
        <row r="46">
          <cell r="B46" t="str">
            <v>FDJ.fr</v>
          </cell>
          <cell r="C46" t="str">
            <v>FDJ</v>
          </cell>
          <cell r="D46" t="str">
            <v>FRA</v>
          </cell>
        </row>
        <row r="47">
          <cell r="B47" t="str">
            <v>VACANSOLEIL - DCM PRO CYCLING</v>
          </cell>
          <cell r="C47" t="str">
            <v>VCD</v>
          </cell>
          <cell r="D47" t="str">
            <v>NED</v>
          </cell>
          <cell r="F47" t="str">
            <v>Jean Paul VAN POPPEL</v>
          </cell>
        </row>
        <row r="48">
          <cell r="B48" t="str">
            <v>LOKOSPHINX</v>
          </cell>
          <cell r="C48" t="str">
            <v>LOK</v>
          </cell>
          <cell r="D48" t="str">
            <v>RUS</v>
          </cell>
          <cell r="F48" t="str">
            <v>Alexander KUZNETSOV</v>
          </cell>
        </row>
        <row r="49">
          <cell r="B49" t="str">
            <v>CHRISTINA WATCHES-ONFONE</v>
          </cell>
          <cell r="C49" t="str">
            <v>CWO</v>
          </cell>
          <cell r="D49" t="str">
            <v>DEN</v>
          </cell>
        </row>
        <row r="50">
          <cell r="B50" t="str">
            <v xml:space="preserve">BURGOS BH - CASTILLA Y LEON </v>
          </cell>
          <cell r="C50" t="str">
            <v>BUR</v>
          </cell>
          <cell r="D50" t="str">
            <v>ESP</v>
          </cell>
        </row>
        <row r="51">
          <cell r="B51" t="str">
            <v>TOPSPORT VLAANDEREN - BALOISE</v>
          </cell>
        </row>
      </sheetData>
      <sheetData sheetId="3"/>
      <sheetData sheetId="4"/>
      <sheetData sheetId="5">
        <row r="1">
          <cell r="B1" t="str">
            <v xml:space="preserve">                     LEGA CICLISMO PROFESSIONISTICO</v>
          </cell>
        </row>
        <row r="2">
          <cell r="A2" t="str">
            <v xml:space="preserve"> </v>
          </cell>
        </row>
        <row r="3">
          <cell r="A3" t="str">
            <v xml:space="preserve">                                      LISTE DES ENGAGES</v>
          </cell>
          <cell r="F3" t="str">
            <v xml:space="preserve"> </v>
          </cell>
        </row>
        <row r="4">
          <cell r="A4" t="str">
            <v>Dènomin. de l'èpreuve:</v>
          </cell>
          <cell r="C4" t="str">
            <v>23° TROFEO MELINDA - VAL DI NON</v>
          </cell>
          <cell r="F4">
            <v>41818</v>
          </cell>
        </row>
        <row r="5">
          <cell r="A5" t="str">
            <v>Organisateur:</v>
          </cell>
          <cell r="C5" t="str">
            <v>ASD G.S. MELINDA - VAL DI NON</v>
          </cell>
        </row>
        <row r="7">
          <cell r="B7" t="str">
            <v>Code</v>
          </cell>
          <cell r="F7" t="str">
            <v>Code</v>
          </cell>
        </row>
        <row r="8">
          <cell r="A8" t="str">
            <v>DOSS.</v>
          </cell>
          <cell r="B8" t="str">
            <v>U.C.I.</v>
          </cell>
          <cell r="C8" t="str">
            <v>NOM</v>
          </cell>
          <cell r="D8" t="str">
            <v>PRENOM</v>
          </cell>
          <cell r="E8" t="str">
            <v>EQUIPE</v>
          </cell>
          <cell r="F8" t="str">
            <v>Equipe</v>
          </cell>
          <cell r="G8" t="str">
            <v>Naz.</v>
          </cell>
        </row>
        <row r="9">
          <cell r="A9">
            <v>1</v>
          </cell>
          <cell r="B9" t="str">
            <v>ITA19840430</v>
          </cell>
          <cell r="C9" t="str">
            <v>SANTAROMITA</v>
          </cell>
          <cell r="D9" t="str">
            <v>Ivan</v>
          </cell>
          <cell r="E9" t="str">
            <v>ORICA GREENEDGE</v>
          </cell>
          <cell r="F9" t="str">
            <v>OGE</v>
          </cell>
          <cell r="G9" t="str">
            <v>AUS</v>
          </cell>
        </row>
        <row r="10">
          <cell r="A10">
            <v>2</v>
          </cell>
          <cell r="B10" t="str">
            <v>ITA19780115</v>
          </cell>
          <cell r="C10" t="str">
            <v>PELLIZOTTI</v>
          </cell>
          <cell r="D10" t="str">
            <v>Franco</v>
          </cell>
          <cell r="E10" t="str">
            <v>ANDRONI GIOCATTOLI - VENEZUELA</v>
          </cell>
          <cell r="F10" t="str">
            <v>AND</v>
          </cell>
          <cell r="G10" t="str">
            <v>ITA</v>
          </cell>
        </row>
        <row r="11">
          <cell r="A11">
            <v>3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0</v>
          </cell>
        </row>
        <row r="12">
          <cell r="A12">
            <v>4</v>
          </cell>
          <cell r="B12" t="str">
            <v/>
          </cell>
          <cell r="C12">
            <v>0</v>
          </cell>
          <cell r="D12" t="str">
            <v/>
          </cell>
          <cell r="E12">
            <v>0</v>
          </cell>
          <cell r="F12">
            <v>0</v>
          </cell>
          <cell r="G12" t="str">
            <v/>
          </cell>
        </row>
        <row r="13">
          <cell r="A13">
            <v>5</v>
          </cell>
          <cell r="B13" t="str">
            <v>ITA19890107</v>
          </cell>
          <cell r="C13" t="str">
            <v>BERTAZZO</v>
          </cell>
          <cell r="D13" t="str">
            <v>Omar</v>
          </cell>
          <cell r="E13" t="str">
            <v>ANDRONI GIOCATTOLI - VENEZUELA</v>
          </cell>
          <cell r="F13" t="str">
            <v>AND</v>
          </cell>
          <cell r="G13" t="str">
            <v>ITA</v>
          </cell>
        </row>
        <row r="14">
          <cell r="A14">
            <v>6</v>
          </cell>
          <cell r="B14" t="str">
            <v>ITA19860827</v>
          </cell>
          <cell r="C14" t="str">
            <v>DI SERAFINO</v>
          </cell>
          <cell r="D14" t="str">
            <v>Matteo</v>
          </cell>
          <cell r="E14" t="str">
            <v>ANDRONI GIOCATTOLI - VENEZUELA</v>
          </cell>
          <cell r="F14" t="str">
            <v>AND</v>
          </cell>
          <cell r="G14" t="str">
            <v>ITA</v>
          </cell>
        </row>
        <row r="15">
          <cell r="A15">
            <v>7</v>
          </cell>
          <cell r="B15" t="str">
            <v>ITA19850330</v>
          </cell>
          <cell r="C15" t="str">
            <v>FRAPPORTI</v>
          </cell>
          <cell r="D15" t="str">
            <v>Marco</v>
          </cell>
          <cell r="E15" t="str">
            <v>ANDRONI GIOCATTOLI - VENEZUELA</v>
          </cell>
          <cell r="F15" t="str">
            <v>AND</v>
          </cell>
          <cell r="G15" t="str">
            <v>ITA</v>
          </cell>
        </row>
        <row r="16">
          <cell r="A16">
            <v>8</v>
          </cell>
          <cell r="B16" t="str">
            <v>ITA19881002</v>
          </cell>
          <cell r="C16" t="str">
            <v>PARRINELLO</v>
          </cell>
          <cell r="D16" t="str">
            <v>Antonio</v>
          </cell>
          <cell r="E16" t="str">
            <v>ANDRONI GIOCATTOLI - VENEZUELA</v>
          </cell>
          <cell r="F16" t="str">
            <v>AND</v>
          </cell>
          <cell r="G16" t="str">
            <v>ITA</v>
          </cell>
        </row>
        <row r="17">
          <cell r="A17">
            <v>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0</v>
          </cell>
        </row>
        <row r="18">
          <cell r="A18">
            <v>10</v>
          </cell>
          <cell r="B18" t="str">
            <v>ITA19810109</v>
          </cell>
          <cell r="C18" t="str">
            <v>SELLA</v>
          </cell>
          <cell r="D18" t="str">
            <v>Emanuele</v>
          </cell>
          <cell r="E18" t="str">
            <v>ANDRONI GIOCATTOLI - VENEZUELA</v>
          </cell>
          <cell r="F18" t="str">
            <v>AND</v>
          </cell>
          <cell r="G18" t="str">
            <v>ITA</v>
          </cell>
        </row>
        <row r="19">
          <cell r="A19">
            <v>11</v>
          </cell>
          <cell r="B19" t="str">
            <v>ITA19901011</v>
          </cell>
          <cell r="C19" t="str">
            <v>TALIANI</v>
          </cell>
          <cell r="D19" t="str">
            <v>Alessio</v>
          </cell>
          <cell r="E19" t="str">
            <v>ANDRONI GIOCATTOLI - VENEZUELA</v>
          </cell>
          <cell r="F19" t="str">
            <v>AND</v>
          </cell>
          <cell r="G19" t="str">
            <v>ITA</v>
          </cell>
        </row>
        <row r="20">
          <cell r="A20">
            <v>12</v>
          </cell>
          <cell r="B20" t="str">
            <v>ITA19900429</v>
          </cell>
          <cell r="C20" t="str">
            <v>TESTI</v>
          </cell>
          <cell r="D20" t="str">
            <v>Nicola</v>
          </cell>
          <cell r="E20" t="str">
            <v>ANDRONI GIOCATTOLI - VENEZUELA</v>
          </cell>
          <cell r="F20" t="str">
            <v>AND</v>
          </cell>
          <cell r="G20" t="str">
            <v>ITA</v>
          </cell>
        </row>
        <row r="21">
          <cell r="A21">
            <v>13</v>
          </cell>
          <cell r="B21" t="str">
            <v>ITA19900305</v>
          </cell>
          <cell r="C21" t="str">
            <v>ZILIOLI</v>
          </cell>
          <cell r="D21" t="str">
            <v>Gianfranco</v>
          </cell>
          <cell r="E21" t="str">
            <v>ANDRONI GIOCATTOLI - VENEZUELA</v>
          </cell>
          <cell r="F21" t="str">
            <v>AND</v>
          </cell>
          <cell r="G21" t="str">
            <v>ITA</v>
          </cell>
        </row>
        <row r="22">
          <cell r="A22">
            <v>14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0</v>
          </cell>
        </row>
        <row r="23">
          <cell r="A23">
            <v>15</v>
          </cell>
          <cell r="B23" t="str">
            <v/>
          </cell>
          <cell r="C23">
            <v>0</v>
          </cell>
          <cell r="D23" t="str">
            <v/>
          </cell>
          <cell r="E23">
            <v>0</v>
          </cell>
          <cell r="F23">
            <v>0</v>
          </cell>
          <cell r="G23" t="str">
            <v/>
          </cell>
        </row>
        <row r="24">
          <cell r="A24">
            <v>16</v>
          </cell>
          <cell r="B24" t="str">
            <v>ITA19841114</v>
          </cell>
          <cell r="C24" t="str">
            <v>NIBALI</v>
          </cell>
          <cell r="D24" t="str">
            <v>Vincenzo</v>
          </cell>
          <cell r="E24" t="str">
            <v>ASTANA PRO TEAM</v>
          </cell>
          <cell r="F24" t="str">
            <v>AST</v>
          </cell>
          <cell r="G24" t="str">
            <v>ITA</v>
          </cell>
        </row>
        <row r="25">
          <cell r="A25">
            <v>17</v>
          </cell>
          <cell r="B25" t="str">
            <v>ITA19850106</v>
          </cell>
          <cell r="C25" t="str">
            <v>AGNOLI</v>
          </cell>
          <cell r="D25" t="str">
            <v>Valerio</v>
          </cell>
          <cell r="E25" t="str">
            <v>ASTANA PRO TEAM</v>
          </cell>
          <cell r="F25" t="str">
            <v>AST</v>
          </cell>
          <cell r="G25" t="str">
            <v>ITA</v>
          </cell>
        </row>
        <row r="26">
          <cell r="A26">
            <v>18</v>
          </cell>
          <cell r="B26" t="str">
            <v>ITA19820322</v>
          </cell>
          <cell r="C26" t="str">
            <v>GASPAROTTO</v>
          </cell>
          <cell r="D26" t="str">
            <v>Enrico</v>
          </cell>
          <cell r="E26" t="str">
            <v>ASTANA PRO TEAM</v>
          </cell>
          <cell r="F26" t="str">
            <v>AST</v>
          </cell>
          <cell r="G26" t="str">
            <v>ITA</v>
          </cell>
        </row>
        <row r="27">
          <cell r="A27">
            <v>19</v>
          </cell>
          <cell r="B27" t="str">
            <v>ITA19840801</v>
          </cell>
          <cell r="C27" t="str">
            <v>GAVAZZI</v>
          </cell>
          <cell r="D27" t="str">
            <v>Francesco</v>
          </cell>
          <cell r="E27" t="str">
            <v>ASTANA PRO TEAM</v>
          </cell>
          <cell r="F27" t="str">
            <v>AST</v>
          </cell>
          <cell r="G27" t="str">
            <v>ITA</v>
          </cell>
        </row>
        <row r="28">
          <cell r="A28">
            <v>20</v>
          </cell>
          <cell r="B28" t="str">
            <v>ITA19870814</v>
          </cell>
          <cell r="C28" t="str">
            <v>GUARNIERI</v>
          </cell>
          <cell r="D28" t="str">
            <v>Jacopo</v>
          </cell>
          <cell r="E28" t="str">
            <v>ASTANA PRO TEAM</v>
          </cell>
          <cell r="F28" t="str">
            <v>AST</v>
          </cell>
          <cell r="G28" t="str">
            <v>ITA</v>
          </cell>
        </row>
        <row r="29">
          <cell r="A29">
            <v>21</v>
          </cell>
          <cell r="B29" t="str">
            <v>ITA19790925</v>
          </cell>
          <cell r="C29" t="str">
            <v>SCARPONI</v>
          </cell>
          <cell r="D29" t="str">
            <v>Michele</v>
          </cell>
          <cell r="E29" t="str">
            <v>ASTANA PRO TEAM</v>
          </cell>
          <cell r="F29" t="str">
            <v>AST</v>
          </cell>
          <cell r="G29" t="str">
            <v>ITA</v>
          </cell>
        </row>
        <row r="30">
          <cell r="A30">
            <v>22</v>
          </cell>
          <cell r="B30" t="str">
            <v>ITA19800916</v>
          </cell>
          <cell r="C30" t="str">
            <v>VANOTTI</v>
          </cell>
          <cell r="D30" t="str">
            <v>Alessandro</v>
          </cell>
          <cell r="E30" t="str">
            <v>ASTANA PRO TEAM</v>
          </cell>
          <cell r="F30" t="str">
            <v>AST</v>
          </cell>
          <cell r="G30" t="str">
            <v>ITA</v>
          </cell>
        </row>
        <row r="31">
          <cell r="A31">
            <v>23</v>
          </cell>
          <cell r="B31" t="str">
            <v>ITA19870324</v>
          </cell>
          <cell r="C31" t="str">
            <v>COLONNA</v>
          </cell>
          <cell r="D31" t="str">
            <v>Polo</v>
          </cell>
          <cell r="E31" t="str">
            <v>BARDIANI - CSF</v>
          </cell>
          <cell r="F31" t="str">
            <v>BAR</v>
          </cell>
          <cell r="G31" t="str">
            <v>ITA</v>
          </cell>
        </row>
        <row r="32">
          <cell r="A32">
            <v>24</v>
          </cell>
          <cell r="B32" t="str">
            <v>ITA19891117</v>
          </cell>
          <cell r="C32" t="str">
            <v>BATTAGLIN</v>
          </cell>
          <cell r="D32" t="str">
            <v>Enrico</v>
          </cell>
          <cell r="E32" t="str">
            <v>BARDIANI - CSF</v>
          </cell>
          <cell r="F32" t="str">
            <v>BAR</v>
          </cell>
          <cell r="G32" t="str">
            <v>ITA</v>
          </cell>
        </row>
        <row r="33">
          <cell r="A33">
            <v>25</v>
          </cell>
          <cell r="B33" t="str">
            <v>ITA19881226</v>
          </cell>
          <cell r="C33" t="str">
            <v>CANOLA</v>
          </cell>
          <cell r="D33" t="str">
            <v>Marco</v>
          </cell>
          <cell r="E33" t="str">
            <v>BARDIANI - CSF</v>
          </cell>
          <cell r="F33" t="str">
            <v>BAR</v>
          </cell>
          <cell r="G33" t="str">
            <v>ITA</v>
          </cell>
        </row>
        <row r="34">
          <cell r="A34">
            <v>26</v>
          </cell>
          <cell r="B34" t="str">
            <v>ITA19900517</v>
          </cell>
          <cell r="C34" t="str">
            <v>COLBRELLI</v>
          </cell>
          <cell r="D34" t="str">
            <v>Sonny</v>
          </cell>
          <cell r="E34" t="str">
            <v>BARDIANI - CSF</v>
          </cell>
          <cell r="F34" t="str">
            <v>BAR</v>
          </cell>
          <cell r="G34" t="str">
            <v>ITA</v>
          </cell>
        </row>
        <row r="35">
          <cell r="A35">
            <v>27</v>
          </cell>
          <cell r="B35" t="str">
            <v/>
          </cell>
          <cell r="C35">
            <v>0</v>
          </cell>
          <cell r="D35" t="str">
            <v/>
          </cell>
          <cell r="E35">
            <v>0</v>
          </cell>
          <cell r="F35">
            <v>0</v>
          </cell>
          <cell r="G35" t="str">
            <v/>
          </cell>
        </row>
        <row r="36">
          <cell r="A36">
            <v>28</v>
          </cell>
          <cell r="B36" t="str">
            <v>ITA19920210</v>
          </cell>
          <cell r="C36" t="str">
            <v>MANFREDI</v>
          </cell>
          <cell r="D36" t="str">
            <v>Andrea</v>
          </cell>
          <cell r="E36" t="str">
            <v>BARDIANI - CSF</v>
          </cell>
          <cell r="F36" t="str">
            <v>BAR</v>
          </cell>
          <cell r="G36" t="str">
            <v>ITA</v>
          </cell>
        </row>
        <row r="37">
          <cell r="A37">
            <v>29</v>
          </cell>
          <cell r="B37" t="str">
            <v>ITA19890226</v>
          </cell>
          <cell r="C37" t="str">
            <v>LOCATELLI</v>
          </cell>
          <cell r="D37" t="str">
            <v>Stefano</v>
          </cell>
          <cell r="E37" t="str">
            <v>BARDIANI - CSF</v>
          </cell>
          <cell r="F37" t="str">
            <v>BAR</v>
          </cell>
          <cell r="G37" t="str">
            <v>ITA</v>
          </cell>
        </row>
        <row r="38">
          <cell r="A38">
            <v>30</v>
          </cell>
          <cell r="B38" t="str">
            <v>ITA19880804</v>
          </cell>
          <cell r="C38" t="str">
            <v>PAGANI</v>
          </cell>
          <cell r="D38" t="str">
            <v>Angelo</v>
          </cell>
          <cell r="E38" t="str">
            <v>BARDIANI - CSF</v>
          </cell>
          <cell r="F38" t="str">
            <v>BAR</v>
          </cell>
          <cell r="G38" t="str">
            <v>ITA</v>
          </cell>
        </row>
        <row r="39">
          <cell r="A39">
            <v>31</v>
          </cell>
          <cell r="B39" t="str">
            <v>ITA19870629</v>
          </cell>
          <cell r="C39" t="str">
            <v>PIECHELE</v>
          </cell>
          <cell r="D39" t="str">
            <v>Andrea</v>
          </cell>
          <cell r="E39" t="str">
            <v>BARDIANI - CSF</v>
          </cell>
          <cell r="F39" t="str">
            <v>BAR</v>
          </cell>
          <cell r="G39" t="str">
            <v>ITA</v>
          </cell>
        </row>
        <row r="40">
          <cell r="A40">
            <v>32</v>
          </cell>
          <cell r="B40" t="str">
            <v>ITA19890227</v>
          </cell>
          <cell r="C40" t="str">
            <v>DE IESO</v>
          </cell>
          <cell r="D40" t="str">
            <v>Donato</v>
          </cell>
          <cell r="E40" t="str">
            <v>BARDIANI - CSF</v>
          </cell>
          <cell r="F40" t="str">
            <v>BAR</v>
          </cell>
          <cell r="G40" t="str">
            <v>ITA</v>
          </cell>
        </row>
        <row r="41">
          <cell r="A41">
            <v>33</v>
          </cell>
          <cell r="B41" t="str">
            <v/>
          </cell>
          <cell r="C41">
            <v>0</v>
          </cell>
          <cell r="D41" t="str">
            <v/>
          </cell>
          <cell r="E41">
            <v>0</v>
          </cell>
          <cell r="F41">
            <v>0</v>
          </cell>
          <cell r="G41" t="str">
            <v/>
          </cell>
        </row>
        <row r="42">
          <cell r="A42">
            <v>34</v>
          </cell>
          <cell r="B42" t="str">
            <v>ITA19891102</v>
          </cell>
          <cell r="C42" t="str">
            <v>ZARDINI</v>
          </cell>
          <cell r="D42" t="str">
            <v>Edoardo</v>
          </cell>
          <cell r="E42" t="str">
            <v>BARDIANI - CSF</v>
          </cell>
          <cell r="F42" t="str">
            <v>BAR</v>
          </cell>
          <cell r="G42" t="str">
            <v>ITA</v>
          </cell>
        </row>
        <row r="43">
          <cell r="A43">
            <v>35</v>
          </cell>
          <cell r="B43" t="str">
            <v>ITA19900304</v>
          </cell>
          <cell r="C43" t="str">
            <v>BARBIN</v>
          </cell>
          <cell r="D43" t="str">
            <v>Enrico</v>
          </cell>
          <cell r="E43" t="str">
            <v>BARDIANI - CSF</v>
          </cell>
          <cell r="F43" t="str">
            <v>BAR</v>
          </cell>
          <cell r="G43" t="str">
            <v>ITA</v>
          </cell>
        </row>
        <row r="44">
          <cell r="A44">
            <v>36</v>
          </cell>
          <cell r="B44" t="str">
            <v/>
          </cell>
          <cell r="C44">
            <v>0</v>
          </cell>
          <cell r="D44" t="str">
            <v/>
          </cell>
          <cell r="E44">
            <v>0</v>
          </cell>
          <cell r="F44">
            <v>0</v>
          </cell>
          <cell r="G44" t="str">
            <v/>
          </cell>
        </row>
        <row r="45">
          <cell r="A45">
            <v>37</v>
          </cell>
          <cell r="B45" t="str">
            <v>ITA19900901</v>
          </cell>
          <cell r="C45" t="str">
            <v>BONGIORNO.</v>
          </cell>
          <cell r="D45" t="str">
            <v>Francesco Manuel</v>
          </cell>
          <cell r="E45" t="str">
            <v>BARDIANI - CSF</v>
          </cell>
          <cell r="F45" t="str">
            <v>BAR</v>
          </cell>
          <cell r="G45" t="str">
            <v>ITA</v>
          </cell>
        </row>
        <row r="46">
          <cell r="A46">
            <v>38</v>
          </cell>
          <cell r="B46" t="str">
            <v/>
          </cell>
          <cell r="C46">
            <v>0</v>
          </cell>
          <cell r="D46" t="str">
            <v/>
          </cell>
          <cell r="E46">
            <v>0</v>
          </cell>
          <cell r="F46">
            <v>0</v>
          </cell>
          <cell r="G46" t="str">
            <v/>
          </cell>
        </row>
        <row r="47">
          <cell r="A47">
            <v>39</v>
          </cell>
          <cell r="B47" t="str">
            <v>ITA19831111</v>
          </cell>
          <cell r="C47" t="str">
            <v>BONO</v>
          </cell>
          <cell r="D47" t="str">
            <v>Matteo</v>
          </cell>
          <cell r="E47" t="str">
            <v>LAMPRE - MERIDA</v>
          </cell>
          <cell r="F47" t="str">
            <v>LAM</v>
          </cell>
          <cell r="G47" t="str">
            <v>ITA</v>
          </cell>
        </row>
        <row r="48">
          <cell r="A48">
            <v>40</v>
          </cell>
          <cell r="B48" t="str">
            <v>ITA19901025</v>
          </cell>
          <cell r="C48" t="str">
            <v>CATTANEO</v>
          </cell>
          <cell r="D48" t="str">
            <v>Mattia</v>
          </cell>
          <cell r="E48" t="str">
            <v>LAMPRE - MERIDA</v>
          </cell>
          <cell r="F48" t="str">
            <v>LAM</v>
          </cell>
          <cell r="G48" t="str">
            <v>ITA</v>
          </cell>
        </row>
        <row r="49">
          <cell r="A49">
            <v>41</v>
          </cell>
          <cell r="B49" t="str">
            <v/>
          </cell>
          <cell r="C49">
            <v>0</v>
          </cell>
          <cell r="D49" t="str">
            <v/>
          </cell>
          <cell r="E49">
            <v>0</v>
          </cell>
          <cell r="F49">
            <v>0</v>
          </cell>
          <cell r="G49" t="str">
            <v/>
          </cell>
        </row>
        <row r="50">
          <cell r="A50">
            <v>42</v>
          </cell>
          <cell r="B50" t="str">
            <v>ITA19930330</v>
          </cell>
          <cell r="C50" t="str">
            <v>CONTI.</v>
          </cell>
          <cell r="D50" t="str">
            <v>Valerio</v>
          </cell>
          <cell r="E50" t="str">
            <v>LAMPRE - MERIDA</v>
          </cell>
          <cell r="F50" t="str">
            <v>LAM</v>
          </cell>
          <cell r="G50" t="str">
            <v>ITA</v>
          </cell>
        </row>
        <row r="51">
          <cell r="A51">
            <v>43</v>
          </cell>
          <cell r="B51" t="str">
            <v/>
          </cell>
          <cell r="C51">
            <v>0</v>
          </cell>
          <cell r="D51" t="str">
            <v/>
          </cell>
          <cell r="E51">
            <v>0</v>
          </cell>
          <cell r="F51">
            <v>0</v>
          </cell>
          <cell r="G51" t="str">
            <v/>
          </cell>
        </row>
        <row r="52">
          <cell r="A52">
            <v>44</v>
          </cell>
          <cell r="B52" t="str">
            <v>ITA19870526</v>
          </cell>
          <cell r="C52" t="str">
            <v>DODI</v>
          </cell>
          <cell r="D52" t="str">
            <v>Luca</v>
          </cell>
          <cell r="E52" t="str">
            <v>LAMPRE - MERIDA</v>
          </cell>
          <cell r="F52" t="str">
            <v>LAM</v>
          </cell>
          <cell r="G52" t="str">
            <v>ITA</v>
          </cell>
        </row>
        <row r="53">
          <cell r="A53">
            <v>45</v>
          </cell>
          <cell r="B53" t="str">
            <v/>
          </cell>
          <cell r="C53">
            <v>0</v>
          </cell>
          <cell r="D53" t="str">
            <v/>
          </cell>
          <cell r="E53">
            <v>0</v>
          </cell>
          <cell r="F53">
            <v>0</v>
          </cell>
          <cell r="G53" t="str">
            <v/>
          </cell>
        </row>
        <row r="54">
          <cell r="A54">
            <v>46</v>
          </cell>
          <cell r="B54" t="str">
            <v/>
          </cell>
          <cell r="C54">
            <v>0</v>
          </cell>
          <cell r="D54" t="str">
            <v/>
          </cell>
          <cell r="E54">
            <v>0</v>
          </cell>
          <cell r="F54">
            <v>0</v>
          </cell>
          <cell r="G54" t="str">
            <v/>
          </cell>
        </row>
        <row r="55">
          <cell r="A55">
            <v>47</v>
          </cell>
          <cell r="B55" t="str">
            <v/>
          </cell>
          <cell r="C55">
            <v>0</v>
          </cell>
          <cell r="D55" t="str">
            <v/>
          </cell>
          <cell r="E55">
            <v>0</v>
          </cell>
          <cell r="F55">
            <v>0</v>
          </cell>
          <cell r="G55" t="str">
            <v/>
          </cell>
        </row>
        <row r="56">
          <cell r="A56">
            <v>48</v>
          </cell>
          <cell r="B56" t="str">
            <v>ITA19800809</v>
          </cell>
          <cell r="C56" t="str">
            <v>MORI</v>
          </cell>
          <cell r="D56" t="str">
            <v>Manuele</v>
          </cell>
          <cell r="E56" t="str">
            <v>LAMPRE - MERIDA</v>
          </cell>
          <cell r="F56" t="str">
            <v>LAM</v>
          </cell>
          <cell r="G56" t="str">
            <v>ITA</v>
          </cell>
        </row>
        <row r="57">
          <cell r="A57">
            <v>49</v>
          </cell>
          <cell r="B57" t="str">
            <v>ITA19890616</v>
          </cell>
          <cell r="C57" t="str">
            <v>PALINI</v>
          </cell>
          <cell r="D57" t="str">
            <v>Andrea Francesco</v>
          </cell>
          <cell r="E57" t="str">
            <v>LAMPRE - MERIDA</v>
          </cell>
          <cell r="F57" t="str">
            <v>LAM</v>
          </cell>
          <cell r="G57" t="str">
            <v>ITA</v>
          </cell>
        </row>
        <row r="58">
          <cell r="A58">
            <v>50</v>
          </cell>
          <cell r="B58" t="str">
            <v>ITA19810910</v>
          </cell>
          <cell r="C58" t="str">
            <v>POZZATO</v>
          </cell>
          <cell r="D58" t="str">
            <v>Filippo</v>
          </cell>
          <cell r="E58" t="str">
            <v>LAMPRE - MERIDA</v>
          </cell>
          <cell r="F58" t="str">
            <v>LAM</v>
          </cell>
          <cell r="G58" t="str">
            <v>ITA</v>
          </cell>
        </row>
        <row r="59">
          <cell r="A59">
            <v>51</v>
          </cell>
          <cell r="B59" t="str">
            <v/>
          </cell>
          <cell r="C59">
            <v>0</v>
          </cell>
          <cell r="D59" t="str">
            <v/>
          </cell>
          <cell r="E59">
            <v>0</v>
          </cell>
          <cell r="F59">
            <v>0</v>
          </cell>
          <cell r="G59" t="str">
            <v/>
          </cell>
        </row>
        <row r="60">
          <cell r="A60">
            <v>52</v>
          </cell>
          <cell r="B60" t="str">
            <v>ITA19920313</v>
          </cell>
          <cell r="C60" t="str">
            <v>WACKERMANN</v>
          </cell>
          <cell r="D60" t="str">
            <v>Luca</v>
          </cell>
          <cell r="E60" t="str">
            <v>LAMPRE - MERIDA</v>
          </cell>
          <cell r="F60" t="str">
            <v>LAM</v>
          </cell>
          <cell r="G60" t="str">
            <v>ITA</v>
          </cell>
        </row>
        <row r="61">
          <cell r="A61">
            <v>53</v>
          </cell>
          <cell r="B61" t="str">
            <v>ITA19771126</v>
          </cell>
          <cell r="C61" t="str">
            <v>BASSO</v>
          </cell>
          <cell r="D61" t="str">
            <v>Ivan</v>
          </cell>
          <cell r="E61" t="str">
            <v>CANNONDALE PRO CYCLING</v>
          </cell>
          <cell r="F61" t="str">
            <v>CAN</v>
          </cell>
          <cell r="G61" t="str">
            <v>ITA</v>
          </cell>
        </row>
        <row r="62">
          <cell r="A62">
            <v>54</v>
          </cell>
          <cell r="B62" t="str">
            <v>ITA19931029</v>
          </cell>
          <cell r="C62" t="str">
            <v>BETTIOL</v>
          </cell>
          <cell r="D62" t="str">
            <v>Alberto</v>
          </cell>
          <cell r="E62" t="str">
            <v>CANNONDALE PRO CYCLING</v>
          </cell>
          <cell r="F62" t="str">
            <v>CAN</v>
          </cell>
          <cell r="G62" t="str">
            <v>ITA</v>
          </cell>
        </row>
        <row r="63">
          <cell r="A63">
            <v>55</v>
          </cell>
          <cell r="B63" t="str">
            <v>ITA19871012</v>
          </cell>
          <cell r="C63" t="str">
            <v>CARUSO.</v>
          </cell>
          <cell r="D63" t="str">
            <v>Damiano</v>
          </cell>
          <cell r="E63" t="str">
            <v>CANNONDALE PRO CYCLING</v>
          </cell>
          <cell r="F63" t="str">
            <v>CAN</v>
          </cell>
          <cell r="G63" t="str">
            <v>ITA</v>
          </cell>
        </row>
        <row r="64">
          <cell r="A64">
            <v>56</v>
          </cell>
          <cell r="B64" t="str">
            <v>ITA19860519</v>
          </cell>
          <cell r="C64" t="str">
            <v>DE MARCHI</v>
          </cell>
          <cell r="D64" t="str">
            <v>Alessandro</v>
          </cell>
          <cell r="E64" t="str">
            <v>CANNONDALE PRO CYCLING</v>
          </cell>
          <cell r="F64" t="str">
            <v>CAN</v>
          </cell>
          <cell r="G64" t="str">
            <v>ITA</v>
          </cell>
        </row>
        <row r="65">
          <cell r="A65">
            <v>57</v>
          </cell>
          <cell r="B65" t="str">
            <v>ITA19921025</v>
          </cell>
          <cell r="C65" t="str">
            <v>FORMOLO</v>
          </cell>
          <cell r="D65" t="str">
            <v>Davide</v>
          </cell>
          <cell r="E65" t="str">
            <v>CANNONDALE PRO CYCLING</v>
          </cell>
          <cell r="F65" t="str">
            <v>CAN</v>
          </cell>
          <cell r="G65" t="str">
            <v>ITA</v>
          </cell>
        </row>
        <row r="66">
          <cell r="A66">
            <v>58</v>
          </cell>
          <cell r="B66" t="str">
            <v>ITA19850101</v>
          </cell>
          <cell r="C66" t="str">
            <v>GATTO</v>
          </cell>
          <cell r="D66" t="str">
            <v>Oscar</v>
          </cell>
          <cell r="E66" t="str">
            <v>CANNONDALE PRO CYCLING</v>
          </cell>
          <cell r="F66" t="str">
            <v>CAN</v>
          </cell>
          <cell r="G66" t="str">
            <v>ITA</v>
          </cell>
        </row>
        <row r="67">
          <cell r="A67">
            <v>59</v>
          </cell>
          <cell r="B67" t="str">
            <v/>
          </cell>
          <cell r="C67">
            <v>0</v>
          </cell>
          <cell r="D67" t="str">
            <v/>
          </cell>
          <cell r="E67">
            <v>0</v>
          </cell>
          <cell r="F67">
            <v>0</v>
          </cell>
          <cell r="G67" t="str">
            <v/>
          </cell>
        </row>
        <row r="68">
          <cell r="A68">
            <v>60</v>
          </cell>
          <cell r="B68" t="str">
            <v>ITA19840716</v>
          </cell>
          <cell r="C68" t="str">
            <v>MARANGONI</v>
          </cell>
          <cell r="D68" t="str">
            <v>Alan</v>
          </cell>
          <cell r="E68" t="str">
            <v>CANNONDALE PRO CYCLING</v>
          </cell>
          <cell r="F68" t="str">
            <v>CAN</v>
          </cell>
          <cell r="G68" t="str">
            <v>ITA</v>
          </cell>
        </row>
        <row r="69">
          <cell r="A69">
            <v>61</v>
          </cell>
          <cell r="B69" t="str">
            <v>ITA19840211</v>
          </cell>
          <cell r="C69" t="str">
            <v>MARCATO</v>
          </cell>
          <cell r="D69" t="str">
            <v>Marco</v>
          </cell>
          <cell r="E69" t="str">
            <v>CANNONDALE PRO CYCLING</v>
          </cell>
          <cell r="F69" t="str">
            <v>CAN</v>
          </cell>
          <cell r="G69" t="str">
            <v>ITA</v>
          </cell>
        </row>
        <row r="70">
          <cell r="A70">
            <v>62</v>
          </cell>
          <cell r="B70" t="str">
            <v>ITA19901225</v>
          </cell>
          <cell r="C70" t="str">
            <v>MOSER</v>
          </cell>
          <cell r="D70" t="str">
            <v>Moreno</v>
          </cell>
          <cell r="E70" t="str">
            <v>CANNONDALE PRO CYCLING</v>
          </cell>
          <cell r="F70" t="str">
            <v>CAN</v>
          </cell>
          <cell r="G70" t="str">
            <v>ITA</v>
          </cell>
        </row>
        <row r="71">
          <cell r="A71">
            <v>63</v>
          </cell>
          <cell r="B71" t="str">
            <v/>
          </cell>
          <cell r="C71">
            <v>0</v>
          </cell>
          <cell r="D71" t="str">
            <v/>
          </cell>
          <cell r="E71">
            <v>0</v>
          </cell>
          <cell r="F71">
            <v>0</v>
          </cell>
          <cell r="G71" t="str">
            <v/>
          </cell>
        </row>
        <row r="72">
          <cell r="A72">
            <v>64</v>
          </cell>
          <cell r="B72" t="str">
            <v>ITA19850218</v>
          </cell>
          <cell r="C72" t="str">
            <v>SABATINI</v>
          </cell>
          <cell r="D72" t="str">
            <v>Fabio</v>
          </cell>
          <cell r="E72" t="str">
            <v>CANNONDALE PRO CYCLING</v>
          </cell>
          <cell r="F72" t="str">
            <v>CAN</v>
          </cell>
          <cell r="G72" t="str">
            <v>ITA</v>
          </cell>
        </row>
        <row r="73">
          <cell r="A73">
            <v>65</v>
          </cell>
          <cell r="B73" t="str">
            <v>ITA19850218</v>
          </cell>
          <cell r="C73" t="str">
            <v>SALERNO</v>
          </cell>
          <cell r="D73" t="str">
            <v>Cristiano</v>
          </cell>
          <cell r="E73" t="str">
            <v>CANNONDALE PRO CYCLING</v>
          </cell>
          <cell r="F73" t="str">
            <v>CAN</v>
          </cell>
          <cell r="G73" t="str">
            <v>ITA</v>
          </cell>
        </row>
        <row r="74">
          <cell r="A74">
            <v>66</v>
          </cell>
          <cell r="B74" t="str">
            <v>ITA19910627</v>
          </cell>
          <cell r="C74" t="str">
            <v>VILLELLA</v>
          </cell>
          <cell r="D74" t="str">
            <v>Davide</v>
          </cell>
          <cell r="E74" t="str">
            <v>CANNONDALE PRO CYCLING</v>
          </cell>
          <cell r="F74" t="str">
            <v>CAN</v>
          </cell>
          <cell r="G74" t="str">
            <v>ITA</v>
          </cell>
        </row>
        <row r="75">
          <cell r="A75">
            <v>67</v>
          </cell>
          <cell r="B75" t="str">
            <v>ITA19890207</v>
          </cell>
          <cell r="C75" t="str">
            <v>VIVIANI</v>
          </cell>
          <cell r="D75" t="str">
            <v>Elia</v>
          </cell>
          <cell r="E75" t="str">
            <v>CANNONDALE PRO CYCLING</v>
          </cell>
          <cell r="F75" t="str">
            <v>CAN</v>
          </cell>
          <cell r="G75" t="str">
            <v>ITA</v>
          </cell>
        </row>
        <row r="76">
          <cell r="A76">
            <v>68</v>
          </cell>
          <cell r="B76" t="str">
            <v>ITA19890624</v>
          </cell>
          <cell r="C76" t="str">
            <v>CECCHINEL</v>
          </cell>
          <cell r="D76" t="str">
            <v>Giorgio</v>
          </cell>
          <cell r="E76" t="str">
            <v>NERI SOTTOLI</v>
          </cell>
          <cell r="F76" t="str">
            <v>NRI</v>
          </cell>
          <cell r="G76" t="str">
            <v>ITA</v>
          </cell>
        </row>
        <row r="77">
          <cell r="A77">
            <v>69</v>
          </cell>
          <cell r="B77" t="str">
            <v/>
          </cell>
          <cell r="C77">
            <v>0</v>
          </cell>
          <cell r="D77" t="str">
            <v/>
          </cell>
          <cell r="E77">
            <v>0</v>
          </cell>
          <cell r="F77">
            <v>0</v>
          </cell>
          <cell r="G77" t="str">
            <v/>
          </cell>
        </row>
        <row r="78">
          <cell r="A78">
            <v>70</v>
          </cell>
          <cell r="B78" t="str">
            <v/>
          </cell>
          <cell r="C78">
            <v>0</v>
          </cell>
          <cell r="D78" t="str">
            <v/>
          </cell>
          <cell r="E78">
            <v>0</v>
          </cell>
          <cell r="F78">
            <v>0</v>
          </cell>
          <cell r="G78" t="str">
            <v/>
          </cell>
        </row>
        <row r="79">
          <cell r="A79">
            <v>71</v>
          </cell>
          <cell r="B79" t="str">
            <v/>
          </cell>
          <cell r="C79">
            <v>0</v>
          </cell>
          <cell r="D79" t="str">
            <v/>
          </cell>
          <cell r="E79">
            <v>0</v>
          </cell>
          <cell r="F79">
            <v>0</v>
          </cell>
          <cell r="G79" t="str">
            <v/>
          </cell>
        </row>
        <row r="80">
          <cell r="A80">
            <v>72</v>
          </cell>
          <cell r="B80" t="str">
            <v>ITA19850512</v>
          </cell>
          <cell r="C80" t="str">
            <v>FINETTO</v>
          </cell>
          <cell r="D80" t="str">
            <v>Mauro</v>
          </cell>
          <cell r="E80" t="str">
            <v>NERI SOTTOLI</v>
          </cell>
          <cell r="F80" t="str">
            <v>NRI</v>
          </cell>
          <cell r="G80" t="str">
            <v>ITA</v>
          </cell>
        </row>
        <row r="81">
          <cell r="A81">
            <v>73</v>
          </cell>
          <cell r="B81" t="str">
            <v>ITA19880809</v>
          </cell>
          <cell r="C81" t="str">
            <v>MILETTA</v>
          </cell>
          <cell r="D81" t="str">
            <v>Luigi</v>
          </cell>
          <cell r="E81" t="str">
            <v>NERI SOTTOLI</v>
          </cell>
          <cell r="F81" t="str">
            <v>NRI</v>
          </cell>
          <cell r="G81" t="str">
            <v>ITA</v>
          </cell>
        </row>
        <row r="82">
          <cell r="A82">
            <v>74</v>
          </cell>
          <cell r="B82" t="str">
            <v>ITA19870117</v>
          </cell>
          <cell r="C82" t="str">
            <v>PONZI</v>
          </cell>
          <cell r="D82" t="str">
            <v>Simone</v>
          </cell>
          <cell r="E82" t="str">
            <v>NERI SOTTOLI</v>
          </cell>
          <cell r="F82" t="str">
            <v>NRI</v>
          </cell>
          <cell r="G82" t="str">
            <v>ITA</v>
          </cell>
        </row>
        <row r="83">
          <cell r="A83">
            <v>75</v>
          </cell>
          <cell r="B83" t="str">
            <v>ITA19890126</v>
          </cell>
          <cell r="C83" t="str">
            <v>POZZO</v>
          </cell>
          <cell r="D83" t="str">
            <v>Mattia</v>
          </cell>
          <cell r="E83" t="str">
            <v>NERI SOTTOLI</v>
          </cell>
          <cell r="F83" t="str">
            <v>NRI</v>
          </cell>
          <cell r="G83" t="str">
            <v>ITA</v>
          </cell>
        </row>
        <row r="84">
          <cell r="A84">
            <v>76</v>
          </cell>
          <cell r="B84" t="str">
            <v>ITA19870814</v>
          </cell>
          <cell r="C84" t="str">
            <v>RABOTTINI</v>
          </cell>
          <cell r="D84" t="str">
            <v>Matteo</v>
          </cell>
          <cell r="E84" t="str">
            <v>NERI SOTTOLI</v>
          </cell>
          <cell r="F84" t="str">
            <v>NRI</v>
          </cell>
          <cell r="G84" t="str">
            <v>ITA</v>
          </cell>
        </row>
        <row r="85">
          <cell r="A85">
            <v>77</v>
          </cell>
          <cell r="B85" t="str">
            <v>ITA19850605</v>
          </cell>
          <cell r="C85" t="str">
            <v>TABORRE</v>
          </cell>
          <cell r="D85" t="str">
            <v>Fabio</v>
          </cell>
          <cell r="E85" t="str">
            <v>NERI SOTTOLI</v>
          </cell>
          <cell r="F85" t="str">
            <v>NRI</v>
          </cell>
          <cell r="G85" t="str">
            <v>ITA</v>
          </cell>
        </row>
        <row r="86">
          <cell r="A86">
            <v>78</v>
          </cell>
          <cell r="B86" t="str">
            <v>ITA19890105</v>
          </cell>
          <cell r="C86" t="str">
            <v>TEDESCHI</v>
          </cell>
          <cell r="D86" t="str">
            <v>Mirko</v>
          </cell>
          <cell r="E86" t="str">
            <v>NERI SOTTOLI</v>
          </cell>
          <cell r="F86" t="str">
            <v>NRI</v>
          </cell>
          <cell r="G86" t="str">
            <v>ITA</v>
          </cell>
        </row>
        <row r="87">
          <cell r="A87">
            <v>79</v>
          </cell>
          <cell r="B87" t="str">
            <v/>
          </cell>
          <cell r="C87">
            <v>0</v>
          </cell>
          <cell r="D87" t="str">
            <v/>
          </cell>
          <cell r="E87">
            <v>0</v>
          </cell>
          <cell r="F87">
            <v>0</v>
          </cell>
          <cell r="G87" t="str">
            <v/>
          </cell>
        </row>
        <row r="88">
          <cell r="A88">
            <v>80</v>
          </cell>
          <cell r="B88" t="str">
            <v/>
          </cell>
          <cell r="C88">
            <v>0</v>
          </cell>
          <cell r="D88" t="str">
            <v/>
          </cell>
          <cell r="E88">
            <v>0</v>
          </cell>
          <cell r="F88">
            <v>0</v>
          </cell>
          <cell r="G88" t="str">
            <v/>
          </cell>
        </row>
        <row r="89">
          <cell r="A89">
            <v>81</v>
          </cell>
          <cell r="B89" t="str">
            <v>ITA19800815</v>
          </cell>
          <cell r="C89" t="str">
            <v>CARUSO</v>
          </cell>
          <cell r="D89" t="str">
            <v>Giampaolo</v>
          </cell>
          <cell r="E89" t="str">
            <v>TEAM KATUSHA</v>
          </cell>
          <cell r="F89" t="str">
            <v>KAT</v>
          </cell>
          <cell r="G89" t="str">
            <v>RUS</v>
          </cell>
        </row>
        <row r="90">
          <cell r="A90">
            <v>82</v>
          </cell>
          <cell r="B90" t="str">
            <v>ITA19770117</v>
          </cell>
          <cell r="C90" t="str">
            <v>PAOLINI</v>
          </cell>
          <cell r="D90" t="str">
            <v>Luca</v>
          </cell>
          <cell r="E90" t="str">
            <v>TEAM KATUSHA</v>
          </cell>
          <cell r="F90" t="str">
            <v>KAT</v>
          </cell>
          <cell r="G90" t="str">
            <v>RUS</v>
          </cell>
        </row>
        <row r="91">
          <cell r="A91">
            <v>83</v>
          </cell>
          <cell r="B91" t="str">
            <v>ITA19840106</v>
          </cell>
          <cell r="C91" t="str">
            <v>MONTAGUTI</v>
          </cell>
          <cell r="D91" t="str">
            <v>Matteo</v>
          </cell>
          <cell r="E91" t="str">
            <v>AG2R LA MONDIALE</v>
          </cell>
          <cell r="F91" t="str">
            <v>ALM</v>
          </cell>
          <cell r="G91" t="str">
            <v>FRA</v>
          </cell>
        </row>
        <row r="92">
          <cell r="A92">
            <v>84</v>
          </cell>
          <cell r="B92" t="str">
            <v>ITA19890206</v>
          </cell>
          <cell r="C92" t="str">
            <v>APPOLLONIO</v>
          </cell>
          <cell r="D92" t="str">
            <v>Davide</v>
          </cell>
          <cell r="E92" t="str">
            <v>AG2R LA MONDIALE</v>
          </cell>
          <cell r="F92" t="str">
            <v>ALM</v>
          </cell>
          <cell r="G92" t="str">
            <v>FRA</v>
          </cell>
        </row>
        <row r="93">
          <cell r="A93">
            <v>85</v>
          </cell>
          <cell r="B93" t="str">
            <v/>
          </cell>
          <cell r="C93">
            <v>0</v>
          </cell>
          <cell r="D93" t="str">
            <v/>
          </cell>
          <cell r="E93">
            <v>0</v>
          </cell>
          <cell r="F93">
            <v>0</v>
          </cell>
          <cell r="G93" t="str">
            <v>FRA</v>
          </cell>
        </row>
        <row r="94">
          <cell r="A94">
            <v>86</v>
          </cell>
          <cell r="B94" t="str">
            <v>ITA19821130</v>
          </cell>
          <cell r="C94" t="str">
            <v>POZZOVIVO</v>
          </cell>
          <cell r="D94" t="str">
            <v>Domenico</v>
          </cell>
          <cell r="E94" t="str">
            <v>AG2R LA MONDIALE</v>
          </cell>
          <cell r="F94" t="str">
            <v>ALM</v>
          </cell>
          <cell r="G94" t="str">
            <v>FRA</v>
          </cell>
        </row>
        <row r="95">
          <cell r="A95">
            <v>87</v>
          </cell>
          <cell r="B95" t="str">
            <v>ITA19890802</v>
          </cell>
          <cell r="C95" t="str">
            <v>TRENTIN</v>
          </cell>
          <cell r="D95" t="str">
            <v>Matteo</v>
          </cell>
          <cell r="E95" t="str">
            <v>OMEGA PHARMA-QUICK-STEP CYCLING</v>
          </cell>
          <cell r="F95" t="str">
            <v>OPQ</v>
          </cell>
          <cell r="G95" t="str">
            <v>BEL</v>
          </cell>
        </row>
        <row r="96">
          <cell r="A96">
            <v>88</v>
          </cell>
          <cell r="B96" t="str">
            <v>ITA19870822</v>
          </cell>
          <cell r="C96" t="str">
            <v>BRAMBILLA</v>
          </cell>
          <cell r="D96" t="str">
            <v>Gianluca</v>
          </cell>
          <cell r="E96" t="str">
            <v>OMEGA PHARMA-QUICK-STEP CYCLING</v>
          </cell>
          <cell r="F96" t="str">
            <v>OPQ</v>
          </cell>
          <cell r="G96" t="str">
            <v>BEL</v>
          </cell>
        </row>
        <row r="97">
          <cell r="A97">
            <v>89</v>
          </cell>
          <cell r="B97" t="str">
            <v>ITA19860613</v>
          </cell>
          <cell r="C97" t="str">
            <v>CAPECCHI</v>
          </cell>
          <cell r="D97" t="str">
            <v>Eros</v>
          </cell>
          <cell r="E97" t="str">
            <v>MOVISTAR TEAM</v>
          </cell>
          <cell r="F97" t="str">
            <v>MOV</v>
          </cell>
          <cell r="G97" t="str">
            <v>ESP</v>
          </cell>
        </row>
        <row r="98">
          <cell r="A98">
            <v>90</v>
          </cell>
          <cell r="B98" t="str">
            <v>ITA19880128</v>
          </cell>
          <cell r="C98" t="str">
            <v>MALORI</v>
          </cell>
          <cell r="D98" t="str">
            <v>Adriano</v>
          </cell>
          <cell r="E98" t="str">
            <v>MOVISTAR TEAM</v>
          </cell>
          <cell r="F98" t="str">
            <v>MOV</v>
          </cell>
          <cell r="G98" t="str">
            <v>ESP</v>
          </cell>
        </row>
        <row r="99">
          <cell r="A99">
            <v>91</v>
          </cell>
          <cell r="B99" t="str">
            <v>ITA19830113</v>
          </cell>
          <cell r="C99" t="str">
            <v>VISCONTI</v>
          </cell>
          <cell r="D99" t="str">
            <v>Giovanni</v>
          </cell>
          <cell r="E99" t="str">
            <v>MOVISTAR TEAM</v>
          </cell>
          <cell r="F99" t="str">
            <v>MOV</v>
          </cell>
          <cell r="G99" t="str">
            <v>ESP</v>
          </cell>
        </row>
        <row r="100">
          <cell r="A100">
            <v>92</v>
          </cell>
          <cell r="B100" t="str">
            <v>ITA19850307</v>
          </cell>
          <cell r="C100" t="str">
            <v>BISOLTI</v>
          </cell>
          <cell r="D100" t="str">
            <v>Alessandro</v>
          </cell>
          <cell r="E100" t="str">
            <v>VINI FANTINI NIPPO</v>
          </cell>
          <cell r="F100" t="str">
            <v>VFN</v>
          </cell>
          <cell r="G100" t="str">
            <v>JPN</v>
          </cell>
        </row>
        <row r="101">
          <cell r="A101">
            <v>93</v>
          </cell>
          <cell r="B101" t="str">
            <v>ITA19860605</v>
          </cell>
          <cell r="C101" t="str">
            <v>DE NEGRI</v>
          </cell>
          <cell r="D101" t="str">
            <v>Pier Paolo</v>
          </cell>
          <cell r="E101" t="str">
            <v>VINI FANTINI NIPPO</v>
          </cell>
          <cell r="F101" t="str">
            <v>VFN</v>
          </cell>
          <cell r="G101" t="str">
            <v>JPN</v>
          </cell>
        </row>
        <row r="102">
          <cell r="A102">
            <v>94</v>
          </cell>
          <cell r="B102" t="str">
            <v>ITA19870922</v>
          </cell>
          <cell r="C102" t="str">
            <v>MALAGUTI</v>
          </cell>
          <cell r="D102" t="str">
            <v>Alessandro</v>
          </cell>
          <cell r="E102" t="str">
            <v>VINI FANTINI NIPPO</v>
          </cell>
          <cell r="F102" t="str">
            <v>VFN</v>
          </cell>
          <cell r="G102" t="str">
            <v>ITA</v>
          </cell>
        </row>
        <row r="103">
          <cell r="A103">
            <v>95</v>
          </cell>
          <cell r="B103" t="str">
            <v>ITA19911108</v>
          </cell>
          <cell r="C103" t="str">
            <v>STACCHIOTTI</v>
          </cell>
          <cell r="D103" t="str">
            <v>Riccardo</v>
          </cell>
          <cell r="E103" t="str">
            <v>VINI FANTINI NIPPO</v>
          </cell>
          <cell r="F103" t="str">
            <v>VFN</v>
          </cell>
          <cell r="G103" t="str">
            <v>ITA</v>
          </cell>
        </row>
        <row r="104">
          <cell r="A104">
            <v>96</v>
          </cell>
          <cell r="B104" t="str">
            <v/>
          </cell>
          <cell r="C104">
            <v>0</v>
          </cell>
          <cell r="D104" t="str">
            <v/>
          </cell>
          <cell r="E104">
            <v>0</v>
          </cell>
          <cell r="F104">
            <v>0</v>
          </cell>
          <cell r="G104" t="str">
            <v/>
          </cell>
        </row>
        <row r="105">
          <cell r="A105">
            <v>97</v>
          </cell>
          <cell r="B105" t="str">
            <v/>
          </cell>
          <cell r="C105">
            <v>0</v>
          </cell>
          <cell r="D105" t="str">
            <v/>
          </cell>
          <cell r="E105">
            <v>0</v>
          </cell>
          <cell r="F105">
            <v>0</v>
          </cell>
          <cell r="G105" t="str">
            <v/>
          </cell>
        </row>
        <row r="106">
          <cell r="A106">
            <v>98</v>
          </cell>
          <cell r="B106" t="str">
            <v>ITA19841106</v>
          </cell>
          <cell r="C106" t="str">
            <v>CIAVATTA</v>
          </cell>
          <cell r="D106" t="str">
            <v>Paolo</v>
          </cell>
          <cell r="E106" t="str">
            <v>AREA ZERO PRO TEAM</v>
          </cell>
          <cell r="F106" t="str">
            <v>AZT</v>
          </cell>
          <cell r="G106" t="str">
            <v>ITA</v>
          </cell>
        </row>
        <row r="107">
          <cell r="A107">
            <v>99</v>
          </cell>
          <cell r="B107" t="str">
            <v>ITA19890202</v>
          </cell>
          <cell r="C107" t="str">
            <v>CHINELLO</v>
          </cell>
          <cell r="D107" t="str">
            <v>Fabio</v>
          </cell>
          <cell r="E107" t="str">
            <v>AREA ZERO PRO TEAM</v>
          </cell>
          <cell r="F107" t="str">
            <v>AZT</v>
          </cell>
          <cell r="G107" t="str">
            <v>ITA</v>
          </cell>
        </row>
        <row r="108">
          <cell r="A108">
            <v>100</v>
          </cell>
          <cell r="B108" t="str">
            <v>ITA19920219</v>
          </cell>
          <cell r="C108" t="str">
            <v>GIORNI</v>
          </cell>
          <cell r="D108" t="str">
            <v>Silvio</v>
          </cell>
          <cell r="E108" t="str">
            <v>AREA ZERO PRO TEAM</v>
          </cell>
          <cell r="F108" t="str">
            <v>AZT</v>
          </cell>
          <cell r="G108" t="str">
            <v>ITA</v>
          </cell>
        </row>
        <row r="109">
          <cell r="A109">
            <v>101</v>
          </cell>
          <cell r="B109" t="str">
            <v>ITA19891114</v>
          </cell>
          <cell r="C109" t="str">
            <v>LEONARDI</v>
          </cell>
          <cell r="D109" t="str">
            <v>Gianluca</v>
          </cell>
          <cell r="E109" t="str">
            <v>AREA ZERO PRO TEAM</v>
          </cell>
          <cell r="F109" t="str">
            <v>AZT</v>
          </cell>
          <cell r="G109" t="str">
            <v>ITA</v>
          </cell>
        </row>
        <row r="110">
          <cell r="A110">
            <v>102</v>
          </cell>
          <cell r="B110" t="str">
            <v>ITA19910320</v>
          </cell>
          <cell r="C110" t="str">
            <v>MENGARDO</v>
          </cell>
          <cell r="D110" t="str">
            <v>Gianluca</v>
          </cell>
          <cell r="E110" t="str">
            <v>AREA ZERO PRO TEAM</v>
          </cell>
          <cell r="F110" t="str">
            <v>AZT</v>
          </cell>
          <cell r="G110" t="str">
            <v>ITA</v>
          </cell>
        </row>
        <row r="111">
          <cell r="A111">
            <v>103</v>
          </cell>
          <cell r="B111" t="str">
            <v>ITA19880102</v>
          </cell>
          <cell r="C111" t="str">
            <v>PASQUALON</v>
          </cell>
          <cell r="D111" t="str">
            <v>Andrea</v>
          </cell>
          <cell r="E111" t="str">
            <v>AREA ZERO PRO TEAM</v>
          </cell>
          <cell r="F111" t="str">
            <v>AZT</v>
          </cell>
          <cell r="G111" t="str">
            <v>ITA</v>
          </cell>
        </row>
        <row r="112">
          <cell r="A112">
            <v>104</v>
          </cell>
          <cell r="B112" t="str">
            <v>ITA19930504</v>
          </cell>
          <cell r="C112" t="str">
            <v xml:space="preserve">PETILLI </v>
          </cell>
          <cell r="D112" t="str">
            <v>Simone</v>
          </cell>
          <cell r="E112" t="str">
            <v>AREA ZERO PRO TEAM</v>
          </cell>
          <cell r="F112" t="str">
            <v>AZT</v>
          </cell>
          <cell r="G112" t="str">
            <v>ITA</v>
          </cell>
        </row>
        <row r="113">
          <cell r="A113">
            <v>105</v>
          </cell>
          <cell r="B113" t="str">
            <v>ITA19940318</v>
          </cell>
          <cell r="C113" t="str">
            <v>PETELIN</v>
          </cell>
          <cell r="D113" t="str">
            <v>Charly</v>
          </cell>
          <cell r="E113" t="str">
            <v>AREA ZERO PRO TEAM</v>
          </cell>
          <cell r="F113" t="str">
            <v>AZT</v>
          </cell>
          <cell r="G113" t="str">
            <v>ITA</v>
          </cell>
        </row>
        <row r="114">
          <cell r="A114">
            <v>106</v>
          </cell>
          <cell r="B114" t="str">
            <v>ITA19940831</v>
          </cell>
          <cell r="C114" t="str">
            <v>TECCHIO</v>
          </cell>
          <cell r="D114" t="str">
            <v>Marco</v>
          </cell>
          <cell r="E114" t="str">
            <v>AREA ZERO PRO TEAM</v>
          </cell>
          <cell r="F114" t="str">
            <v>AZT</v>
          </cell>
          <cell r="G114" t="str">
            <v>ITA</v>
          </cell>
        </row>
        <row r="115">
          <cell r="A115">
            <v>107</v>
          </cell>
          <cell r="B115" t="str">
            <v>ITA19921213</v>
          </cell>
          <cell r="C115" t="str">
            <v>TONIN</v>
          </cell>
          <cell r="D115" t="str">
            <v>Stefano</v>
          </cell>
          <cell r="E115" t="str">
            <v>AREA ZERO PRO TEAM</v>
          </cell>
          <cell r="F115" t="str">
            <v>AZT</v>
          </cell>
          <cell r="G115" t="str">
            <v>ITA</v>
          </cell>
        </row>
        <row r="116">
          <cell r="A116">
            <v>108</v>
          </cell>
          <cell r="B116" t="str">
            <v>ITA19930215</v>
          </cell>
          <cell r="C116" t="str">
            <v>SPREAFICO</v>
          </cell>
          <cell r="D116" t="str">
            <v>Matteo</v>
          </cell>
          <cell r="E116" t="str">
            <v>TEAM IDEA</v>
          </cell>
          <cell r="F116" t="str">
            <v>IDE</v>
          </cell>
          <cell r="G116" t="str">
            <v>ITA</v>
          </cell>
        </row>
        <row r="117">
          <cell r="A117">
            <v>109</v>
          </cell>
          <cell r="B117" t="str">
            <v>ITA19870421</v>
          </cell>
          <cell r="C117" t="str">
            <v>PICHETTA</v>
          </cell>
          <cell r="D117" t="str">
            <v>Ricardo</v>
          </cell>
          <cell r="E117" t="str">
            <v>TEAM IDEA</v>
          </cell>
          <cell r="F117" t="str">
            <v>IDE</v>
          </cell>
          <cell r="G117" t="str">
            <v>ITA</v>
          </cell>
        </row>
        <row r="118">
          <cell r="A118">
            <v>110</v>
          </cell>
          <cell r="B118" t="str">
            <v>ITA19871217</v>
          </cell>
          <cell r="C118" t="str">
            <v>TEDESCHI.</v>
          </cell>
          <cell r="D118" t="str">
            <v>Mirko</v>
          </cell>
          <cell r="E118" t="str">
            <v>TEAM IDEA</v>
          </cell>
          <cell r="F118" t="str">
            <v>IDE</v>
          </cell>
          <cell r="G118" t="str">
            <v>ITA</v>
          </cell>
        </row>
        <row r="119">
          <cell r="A119">
            <v>111</v>
          </cell>
          <cell r="B119" t="str">
            <v>ITA19880827</v>
          </cell>
          <cell r="C119" t="str">
            <v>COLLODEL</v>
          </cell>
          <cell r="D119" t="str">
            <v>Matteo</v>
          </cell>
          <cell r="E119" t="str">
            <v>TEAM IDEA</v>
          </cell>
          <cell r="F119" t="str">
            <v>IDE</v>
          </cell>
          <cell r="G119" t="str">
            <v>ITA</v>
          </cell>
        </row>
        <row r="120">
          <cell r="A120">
            <v>112</v>
          </cell>
          <cell r="B120" t="str">
            <v>ITA19900401</v>
          </cell>
          <cell r="C120" t="str">
            <v>PETTITI</v>
          </cell>
          <cell r="D120" t="str">
            <v>Alessandro</v>
          </cell>
          <cell r="E120" t="str">
            <v>TEAM IDEA</v>
          </cell>
          <cell r="F120" t="str">
            <v>IDE</v>
          </cell>
          <cell r="G120" t="str">
            <v>ITA</v>
          </cell>
        </row>
        <row r="121">
          <cell r="A121">
            <v>113</v>
          </cell>
          <cell r="B121" t="str">
            <v/>
          </cell>
          <cell r="C121">
            <v>0</v>
          </cell>
          <cell r="D121" t="str">
            <v/>
          </cell>
          <cell r="E121">
            <v>0</v>
          </cell>
          <cell r="F121">
            <v>0</v>
          </cell>
          <cell r="G121" t="str">
            <v/>
          </cell>
        </row>
        <row r="122">
          <cell r="A122">
            <v>114</v>
          </cell>
          <cell r="B122" t="str">
            <v>ITA19820808</v>
          </cell>
          <cell r="C122" t="str">
            <v>FRANZOI</v>
          </cell>
          <cell r="D122" t="str">
            <v>Enrico</v>
          </cell>
          <cell r="E122" t="str">
            <v>MARCHIOL EMISFERO</v>
          </cell>
          <cell r="F122" t="str">
            <v>MAE</v>
          </cell>
          <cell r="G122" t="str">
            <v>ITA</v>
          </cell>
        </row>
        <row r="123">
          <cell r="A123">
            <v>115</v>
          </cell>
          <cell r="B123" t="str">
            <v>ITA19920923</v>
          </cell>
          <cell r="C123" t="str">
            <v>NIBALI.</v>
          </cell>
          <cell r="D123" t="str">
            <v>Antonio</v>
          </cell>
          <cell r="E123" t="str">
            <v>MARCHIOL EMISFERO</v>
          </cell>
          <cell r="F123" t="str">
            <v>MAE</v>
          </cell>
          <cell r="G123" t="str">
            <v>ITA</v>
          </cell>
        </row>
        <row r="124">
          <cell r="A124">
            <v>116</v>
          </cell>
          <cell r="B124" t="str">
            <v>ITA19890808</v>
          </cell>
          <cell r="C124" t="str">
            <v>CECCHIN</v>
          </cell>
          <cell r="D124" t="str">
            <v>Alberto</v>
          </cell>
          <cell r="E124" t="str">
            <v>MARCHIOL EMISFERO</v>
          </cell>
          <cell r="F124" t="str">
            <v>MAE</v>
          </cell>
          <cell r="G124" t="str">
            <v>ITA</v>
          </cell>
        </row>
        <row r="125">
          <cell r="A125">
            <v>117</v>
          </cell>
          <cell r="B125" t="str">
            <v>ITA19910212</v>
          </cell>
          <cell r="C125" t="str">
            <v>ANTONINI</v>
          </cell>
          <cell r="D125" t="str">
            <v>Simone</v>
          </cell>
          <cell r="E125" t="str">
            <v>MARCHIOL EMISFERO</v>
          </cell>
          <cell r="F125" t="str">
            <v>MAE</v>
          </cell>
          <cell r="G125" t="str">
            <v>ITA</v>
          </cell>
        </row>
        <row r="126">
          <cell r="A126">
            <v>118</v>
          </cell>
          <cell r="B126" t="str">
            <v>ITA19881221</v>
          </cell>
          <cell r="C126" t="str">
            <v>VACCHER</v>
          </cell>
          <cell r="D126" t="str">
            <v>Andrea</v>
          </cell>
          <cell r="E126" t="str">
            <v>MARCHIOL EMISFERO</v>
          </cell>
          <cell r="F126" t="str">
            <v>MAE</v>
          </cell>
          <cell r="G126" t="str">
            <v>ITA</v>
          </cell>
        </row>
        <row r="127">
          <cell r="A127">
            <v>119</v>
          </cell>
          <cell r="B127" t="str">
            <v>ITA19900205</v>
          </cell>
          <cell r="C127" t="str">
            <v>ALDEGHERI</v>
          </cell>
          <cell r="D127" t="str">
            <v>Daniele</v>
          </cell>
          <cell r="E127" t="str">
            <v>MG KVIS - WILIER</v>
          </cell>
          <cell r="F127" t="str">
            <v>MGK</v>
          </cell>
          <cell r="G127" t="str">
            <v>ITA</v>
          </cell>
        </row>
        <row r="128">
          <cell r="A128">
            <v>120</v>
          </cell>
          <cell r="B128" t="str">
            <v>ITA19871220</v>
          </cell>
          <cell r="C128" t="str">
            <v>BUSATO</v>
          </cell>
          <cell r="D128" t="str">
            <v>Matteo</v>
          </cell>
          <cell r="E128" t="str">
            <v>MG KVIS - WILIER</v>
          </cell>
          <cell r="F128" t="str">
            <v>MGK</v>
          </cell>
          <cell r="G128" t="str">
            <v>ITA</v>
          </cell>
        </row>
        <row r="129">
          <cell r="A129">
            <v>121</v>
          </cell>
          <cell r="B129" t="str">
            <v>ITA19920212</v>
          </cell>
          <cell r="C129" t="str">
            <v>DI REMIGIO</v>
          </cell>
          <cell r="D129" t="str">
            <v>Lorenzo</v>
          </cell>
          <cell r="E129" t="str">
            <v>MG KVIS - WILIER</v>
          </cell>
          <cell r="F129" t="str">
            <v>MGK</v>
          </cell>
          <cell r="G129" t="str">
            <v>ITA</v>
          </cell>
        </row>
        <row r="130">
          <cell r="A130">
            <v>122</v>
          </cell>
          <cell r="B130" t="str">
            <v>ITA19940702</v>
          </cell>
          <cell r="C130" t="str">
            <v>FRAPPORTI..</v>
          </cell>
          <cell r="D130" t="str">
            <v>Mattia</v>
          </cell>
          <cell r="E130" t="str">
            <v>MG KVIS - WILIER</v>
          </cell>
          <cell r="F130" t="str">
            <v>MGK</v>
          </cell>
          <cell r="G130" t="str">
            <v>ITA</v>
          </cell>
        </row>
        <row r="131">
          <cell r="A131">
            <v>123</v>
          </cell>
          <cell r="B131" t="str">
            <v/>
          </cell>
          <cell r="C131">
            <v>0</v>
          </cell>
          <cell r="D131" t="str">
            <v/>
          </cell>
          <cell r="E131">
            <v>0</v>
          </cell>
          <cell r="F131">
            <v>0</v>
          </cell>
          <cell r="G131" t="str">
            <v/>
          </cell>
        </row>
        <row r="132">
          <cell r="A132">
            <v>124</v>
          </cell>
          <cell r="B132" t="str">
            <v>ITA19891020</v>
          </cell>
          <cell r="C132" t="str">
            <v>BALLONI</v>
          </cell>
          <cell r="D132" t="str">
            <v>Alfredo</v>
          </cell>
          <cell r="E132" t="str">
            <v>NANKANG - FONDRIEST</v>
          </cell>
          <cell r="F132" t="str">
            <v>CEF</v>
          </cell>
          <cell r="G132" t="str">
            <v>ITA</v>
          </cell>
        </row>
        <row r="133">
          <cell r="A133">
            <v>125</v>
          </cell>
          <cell r="B133" t="str">
            <v>ITA19881114</v>
          </cell>
          <cell r="C133" t="str">
            <v>DAL SANTO</v>
          </cell>
          <cell r="D133" t="str">
            <v>Nicola</v>
          </cell>
          <cell r="E133" t="str">
            <v>NANKANG - FONDRIEST</v>
          </cell>
          <cell r="F133" t="str">
            <v>CEF</v>
          </cell>
          <cell r="G133" t="str">
            <v>ITA</v>
          </cell>
        </row>
        <row r="134">
          <cell r="A134">
            <v>126</v>
          </cell>
          <cell r="B134" t="str">
            <v>ITA19910227</v>
          </cell>
          <cell r="C134" t="str">
            <v>FIORENZA</v>
          </cell>
          <cell r="D134" t="str">
            <v>Alfonso</v>
          </cell>
          <cell r="E134" t="str">
            <v>NANKANG - FONDRIEST</v>
          </cell>
          <cell r="F134" t="str">
            <v>CEF</v>
          </cell>
          <cell r="G134" t="str">
            <v>ITA</v>
          </cell>
        </row>
        <row r="135">
          <cell r="A135">
            <v>127</v>
          </cell>
          <cell r="B135" t="str">
            <v>ITA19871211</v>
          </cell>
          <cell r="C135" t="str">
            <v>GOZZI</v>
          </cell>
          <cell r="D135" t="str">
            <v>Matteo</v>
          </cell>
          <cell r="E135" t="str">
            <v>NANKANG - FONDRIEST</v>
          </cell>
          <cell r="F135" t="str">
            <v>CEF</v>
          </cell>
          <cell r="G135" t="str">
            <v>ITA</v>
          </cell>
        </row>
        <row r="136">
          <cell r="A136">
            <v>128</v>
          </cell>
          <cell r="B136" t="str">
            <v>ITA19930424</v>
          </cell>
          <cell r="C136" t="str">
            <v>FORCONI</v>
          </cell>
          <cell r="D136" t="str">
            <v>Giacomo</v>
          </cell>
          <cell r="E136" t="str">
            <v>NANKANG - FONDRIEST</v>
          </cell>
          <cell r="F136" t="str">
            <v>CEF</v>
          </cell>
          <cell r="G136" t="str">
            <v>ITA</v>
          </cell>
        </row>
        <row r="137">
          <cell r="A137">
            <v>129</v>
          </cell>
          <cell r="B137" t="str">
            <v>ITA19880617</v>
          </cell>
          <cell r="C137" t="str">
            <v>BELLI</v>
          </cell>
          <cell r="D137" t="str">
            <v>Matteo</v>
          </cell>
          <cell r="E137" t="str">
            <v>NANKANG - FONDRIEST</v>
          </cell>
          <cell r="F137" t="str">
            <v>CEF</v>
          </cell>
          <cell r="G137" t="str">
            <v>ITA</v>
          </cell>
        </row>
        <row r="138">
          <cell r="A138">
            <v>130</v>
          </cell>
          <cell r="B138" t="str">
            <v>ITA19920707</v>
          </cell>
          <cell r="C138" t="str">
            <v>MEROLESE</v>
          </cell>
          <cell r="D138" t="str">
            <v>Antonio</v>
          </cell>
          <cell r="E138" t="str">
            <v>NANKANG - FONDRIEST</v>
          </cell>
          <cell r="F138" t="str">
            <v>CEF</v>
          </cell>
          <cell r="G138" t="str">
            <v>ITA</v>
          </cell>
        </row>
        <row r="139">
          <cell r="A139">
            <v>131</v>
          </cell>
          <cell r="B139" t="str">
            <v>ITA19930605</v>
          </cell>
          <cell r="C139" t="str">
            <v>D'INTINO</v>
          </cell>
          <cell r="D139" t="str">
            <v>Gianni Franco</v>
          </cell>
          <cell r="E139" t="str">
            <v>VEGA - HOTSAND</v>
          </cell>
          <cell r="F139" t="str">
            <v>VHS</v>
          </cell>
          <cell r="G139" t="str">
            <v>ITA</v>
          </cell>
        </row>
        <row r="140">
          <cell r="A140">
            <v>132</v>
          </cell>
          <cell r="B140" t="str">
            <v>ITA19820703</v>
          </cell>
          <cell r="C140" t="str">
            <v>DI NIZIO</v>
          </cell>
          <cell r="D140" t="str">
            <v>Sante</v>
          </cell>
          <cell r="E140" t="str">
            <v>VEGA - HOTSAND</v>
          </cell>
          <cell r="F140" t="str">
            <v>VHS</v>
          </cell>
          <cell r="G140" t="str">
            <v>ITA</v>
          </cell>
        </row>
        <row r="141">
          <cell r="A141">
            <v>133</v>
          </cell>
          <cell r="B141" t="str">
            <v>ITA19910825</v>
          </cell>
          <cell r="C141" t="str">
            <v>GIAMPAOLO</v>
          </cell>
          <cell r="D141" t="str">
            <v>Moreno</v>
          </cell>
          <cell r="E141" t="str">
            <v>VEGA - HOTSAND</v>
          </cell>
          <cell r="F141" t="str">
            <v>VHS</v>
          </cell>
          <cell r="G141" t="str">
            <v>ITA</v>
          </cell>
        </row>
        <row r="142">
          <cell r="A142">
            <v>134</v>
          </cell>
          <cell r="B142" t="str">
            <v>ITA19920824</v>
          </cell>
          <cell r="C142" t="str">
            <v>RICCARDI</v>
          </cell>
          <cell r="D142" t="str">
            <v>Alessandro</v>
          </cell>
          <cell r="E142" t="str">
            <v>VEGA - HOTSAND</v>
          </cell>
          <cell r="F142" t="str">
            <v>VHS</v>
          </cell>
          <cell r="G142" t="str">
            <v>ITA</v>
          </cell>
        </row>
        <row r="143">
          <cell r="A143">
            <v>135</v>
          </cell>
          <cell r="B143" t="str">
            <v>ITA19891215</v>
          </cell>
          <cell r="C143" t="str">
            <v>GAFFURINI</v>
          </cell>
          <cell r="D143" t="str">
            <v>Nicola</v>
          </cell>
          <cell r="E143" t="str">
            <v>VEGA - HOTSAND</v>
          </cell>
          <cell r="F143" t="str">
            <v>VHS</v>
          </cell>
          <cell r="G143" t="str">
            <v>ITA</v>
          </cell>
        </row>
        <row r="144">
          <cell r="A144">
            <v>136</v>
          </cell>
          <cell r="B144" t="str">
            <v>ITA19890501</v>
          </cell>
          <cell r="C144" t="str">
            <v>CAMILLI</v>
          </cell>
          <cell r="D144" t="str">
            <v>Alessio</v>
          </cell>
          <cell r="E144" t="str">
            <v>VEGA - HOTSAND</v>
          </cell>
          <cell r="F144" t="str">
            <v>VHS</v>
          </cell>
          <cell r="G144" t="str">
            <v>ITA</v>
          </cell>
        </row>
        <row r="145">
          <cell r="A145">
            <v>137</v>
          </cell>
          <cell r="B145" t="str">
            <v>ITA19890831</v>
          </cell>
          <cell r="C145" t="str">
            <v>PUCCIO</v>
          </cell>
          <cell r="D145" t="str">
            <v>Salvatore</v>
          </cell>
          <cell r="E145" t="str">
            <v>TEAM SKY</v>
          </cell>
          <cell r="F145" t="str">
            <v>SKY</v>
          </cell>
          <cell r="G145" t="str">
            <v>GBR</v>
          </cell>
        </row>
        <row r="146">
          <cell r="A146">
            <v>138</v>
          </cell>
          <cell r="B146" t="str">
            <v>ITA19800924</v>
          </cell>
          <cell r="C146" t="str">
            <v>BENNATI</v>
          </cell>
          <cell r="D146" t="str">
            <v>Daniele</v>
          </cell>
          <cell r="E146" t="str">
            <v xml:space="preserve">TINKOFF - SAXO </v>
          </cell>
          <cell r="F146" t="str">
            <v>TCS</v>
          </cell>
          <cell r="G146" t="str">
            <v>RUS</v>
          </cell>
        </row>
        <row r="147">
          <cell r="A147">
            <v>139</v>
          </cell>
          <cell r="B147" t="str">
            <v>ITA19740514</v>
          </cell>
          <cell r="C147" t="str">
            <v>TOSATTO</v>
          </cell>
          <cell r="D147" t="str">
            <v>Matteo</v>
          </cell>
          <cell r="E147" t="str">
            <v xml:space="preserve">TINKOFF - SAXO </v>
          </cell>
          <cell r="F147" t="str">
            <v>TCS</v>
          </cell>
          <cell r="G147" t="str">
            <v>RUS</v>
          </cell>
        </row>
        <row r="148">
          <cell r="A148">
            <v>140</v>
          </cell>
          <cell r="B148" t="str">
            <v>ITA19870803</v>
          </cell>
          <cell r="C148" t="str">
            <v>BENEDETTI</v>
          </cell>
          <cell r="D148" t="str">
            <v>Cesare</v>
          </cell>
          <cell r="E148" t="str">
            <v>TEAM NETAPP - ENDURA</v>
          </cell>
          <cell r="F148" t="str">
            <v>TNE</v>
          </cell>
          <cell r="G148" t="str">
            <v>GERT</v>
          </cell>
        </row>
        <row r="149">
          <cell r="A149">
            <v>141</v>
          </cell>
          <cell r="B149" t="str">
            <v>ITA19840716</v>
          </cell>
          <cell r="C149" t="str">
            <v xml:space="preserve">BAZZANA </v>
          </cell>
          <cell r="D149" t="str">
            <v>Alessandro</v>
          </cell>
          <cell r="E149" t="str">
            <v>UNITEDHEALTHCARE PRO CYCLING TEAM</v>
          </cell>
          <cell r="F149" t="str">
            <v>UHC</v>
          </cell>
          <cell r="G149" t="str">
            <v>USA</v>
          </cell>
        </row>
        <row r="150">
          <cell r="A150">
            <v>142</v>
          </cell>
          <cell r="B150" t="str">
            <v>ITA19780113</v>
          </cell>
          <cell r="C150" t="str">
            <v>OSS</v>
          </cell>
          <cell r="D150" t="str">
            <v>Daniel</v>
          </cell>
          <cell r="E150" t="str">
            <v>BMC RACING TEAM</v>
          </cell>
          <cell r="F150" t="str">
            <v>BMC</v>
          </cell>
          <cell r="G150" t="str">
            <v>USA</v>
          </cell>
        </row>
        <row r="151">
          <cell r="A151">
            <v>143</v>
          </cell>
          <cell r="B151" t="str">
            <v>ITA19850707</v>
          </cell>
          <cell r="C151" t="str">
            <v>STORTONI</v>
          </cell>
          <cell r="D151" t="str">
            <v>Simone</v>
          </cell>
          <cell r="E151" t="str">
            <v>AMORE &amp; VITA - SELLE SMP</v>
          </cell>
          <cell r="F151" t="str">
            <v>AMO</v>
          </cell>
          <cell r="G151" t="str">
            <v>UKR</v>
          </cell>
        </row>
        <row r="152">
          <cell r="A152">
            <v>144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UKR</v>
          </cell>
        </row>
        <row r="153">
          <cell r="A153">
            <v>145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POL</v>
          </cell>
        </row>
        <row r="154">
          <cell r="A154">
            <v>146</v>
          </cell>
          <cell r="B154" t="str">
            <v>ITA19840612</v>
          </cell>
          <cell r="C154" t="str">
            <v>VIGANO'</v>
          </cell>
          <cell r="D154" t="str">
            <v>Davide</v>
          </cell>
          <cell r="E154" t="str">
            <v>CAJA RURAL SEGUROS RGA</v>
          </cell>
          <cell r="F154" t="str">
            <v>CJR</v>
          </cell>
          <cell r="G154" t="str">
            <v>ESP</v>
          </cell>
        </row>
        <row r="155">
          <cell r="A155">
            <v>147</v>
          </cell>
          <cell r="B155" t="str">
            <v>ITA19890130</v>
          </cell>
          <cell r="C155" t="str">
            <v>NIZZOLO</v>
          </cell>
          <cell r="D155" t="str">
            <v>Giacomo</v>
          </cell>
          <cell r="E155" t="str">
            <v>TREK FACTORY RACING</v>
          </cell>
          <cell r="F155" t="str">
            <v>TFR</v>
          </cell>
          <cell r="G155" t="str">
            <v>USA</v>
          </cell>
        </row>
        <row r="156">
          <cell r="A156">
            <v>148</v>
          </cell>
          <cell r="B156" t="str">
            <v>ITA19900329</v>
          </cell>
          <cell r="C156" t="str">
            <v>FELLINE</v>
          </cell>
          <cell r="D156" t="str">
            <v>Fabio</v>
          </cell>
          <cell r="E156" t="str">
            <v>TREK FACTORY RACING</v>
          </cell>
          <cell r="F156" t="str">
            <v>TFR</v>
          </cell>
          <cell r="G156" t="str">
            <v>USA</v>
          </cell>
        </row>
        <row r="157">
          <cell r="A157">
            <v>149</v>
          </cell>
          <cell r="B157" t="str">
            <v>ITA19900809</v>
          </cell>
          <cell r="C157" t="str">
            <v>ALAFACI</v>
          </cell>
          <cell r="D157" t="str">
            <v>Eugenio</v>
          </cell>
          <cell r="E157" t="str">
            <v>TREK FACTORY RACING</v>
          </cell>
          <cell r="F157" t="str">
            <v>TFR</v>
          </cell>
          <cell r="G157" t="str">
            <v>USA</v>
          </cell>
        </row>
        <row r="158">
          <cell r="A158">
            <v>150</v>
          </cell>
          <cell r="B158" t="str">
            <v>ITA19861119</v>
          </cell>
          <cell r="C158" t="str">
            <v>MUCELLI</v>
          </cell>
          <cell r="D158" t="str">
            <v>Davide</v>
          </cell>
          <cell r="E158" t="str">
            <v>MERIDIANA KAMEN TEAM</v>
          </cell>
          <cell r="F158" t="str">
            <v>MKT</v>
          </cell>
          <cell r="G158" t="str">
            <v>CRO</v>
          </cell>
        </row>
        <row r="159">
          <cell r="A159">
            <v>151</v>
          </cell>
          <cell r="B159" t="str">
            <v>ITA19890913</v>
          </cell>
          <cell r="C159" t="str">
            <v>SANTORO</v>
          </cell>
          <cell r="D159" t="str">
            <v>Antonio</v>
          </cell>
          <cell r="E159" t="str">
            <v>MERIDIANA KAMEN TEAM</v>
          </cell>
          <cell r="F159" t="str">
            <v>MKT</v>
          </cell>
          <cell r="G159" t="str">
            <v>CRO</v>
          </cell>
        </row>
        <row r="160">
          <cell r="A160">
            <v>152</v>
          </cell>
          <cell r="B160" t="str">
            <v>ITA19820807</v>
          </cell>
          <cell r="C160" t="str">
            <v>GIALLORENZO</v>
          </cell>
          <cell r="D160" t="str">
            <v>Mariano</v>
          </cell>
          <cell r="E160" t="str">
            <v>MERIDIANA KAMEN TEAM</v>
          </cell>
          <cell r="F160" t="str">
            <v>MKT</v>
          </cell>
          <cell r="G160" t="str">
            <v>CRO</v>
          </cell>
        </row>
        <row r="161">
          <cell r="A161">
            <v>153</v>
          </cell>
          <cell r="B161" t="str">
            <v>ITA19900508</v>
          </cell>
          <cell r="C161" t="str">
            <v>SBARAGLI</v>
          </cell>
          <cell r="D161" t="str">
            <v>Kristian</v>
          </cell>
          <cell r="E161" t="str">
            <v>MTN - QHUBEKA</v>
          </cell>
          <cell r="F161" t="str">
            <v>MTN</v>
          </cell>
          <cell r="G161" t="str">
            <v>RSA</v>
          </cell>
        </row>
        <row r="162">
          <cell r="A162">
            <v>154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0</v>
          </cell>
        </row>
        <row r="163">
          <cell r="A163">
            <v>155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0</v>
          </cell>
        </row>
        <row r="164">
          <cell r="A164">
            <v>156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0</v>
          </cell>
        </row>
        <row r="165">
          <cell r="A165">
            <v>157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0</v>
          </cell>
        </row>
        <row r="166">
          <cell r="A166">
            <v>158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0</v>
          </cell>
        </row>
        <row r="167">
          <cell r="A167">
            <v>159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0</v>
          </cell>
        </row>
        <row r="168">
          <cell r="A168">
            <v>160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0</v>
          </cell>
        </row>
        <row r="169">
          <cell r="A169">
            <v>161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0</v>
          </cell>
        </row>
        <row r="170">
          <cell r="A170">
            <v>162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0</v>
          </cell>
        </row>
        <row r="171">
          <cell r="A171">
            <v>163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0</v>
          </cell>
        </row>
        <row r="172">
          <cell r="A172">
            <v>164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0</v>
          </cell>
        </row>
        <row r="173">
          <cell r="A173">
            <v>165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0</v>
          </cell>
        </row>
        <row r="174">
          <cell r="A174">
            <v>166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0</v>
          </cell>
        </row>
        <row r="175">
          <cell r="A175">
            <v>167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0</v>
          </cell>
        </row>
        <row r="176">
          <cell r="A176">
            <v>168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0</v>
          </cell>
        </row>
        <row r="177">
          <cell r="A177">
            <v>169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0</v>
          </cell>
        </row>
        <row r="178">
          <cell r="A178">
            <v>170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0</v>
          </cell>
        </row>
        <row r="179">
          <cell r="A179">
            <v>171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0</v>
          </cell>
        </row>
        <row r="180">
          <cell r="A180">
            <v>172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0</v>
          </cell>
        </row>
        <row r="181">
          <cell r="A181">
            <v>173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0</v>
          </cell>
        </row>
        <row r="182">
          <cell r="A182">
            <v>174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0</v>
          </cell>
        </row>
        <row r="183">
          <cell r="A183">
            <v>175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0</v>
          </cell>
        </row>
        <row r="184">
          <cell r="A184">
            <v>176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0</v>
          </cell>
        </row>
        <row r="185">
          <cell r="A185">
            <v>177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0</v>
          </cell>
        </row>
        <row r="186">
          <cell r="A186">
            <v>178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0</v>
          </cell>
        </row>
        <row r="187">
          <cell r="A187">
            <v>179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0</v>
          </cell>
        </row>
        <row r="188">
          <cell r="A188">
            <v>180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0</v>
          </cell>
        </row>
        <row r="189">
          <cell r="A189">
            <v>181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0</v>
          </cell>
        </row>
        <row r="190">
          <cell r="A190">
            <v>182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0</v>
          </cell>
        </row>
        <row r="191">
          <cell r="A191">
            <v>183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0</v>
          </cell>
        </row>
        <row r="192">
          <cell r="A192">
            <v>184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0</v>
          </cell>
        </row>
        <row r="193">
          <cell r="A193">
            <v>185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0</v>
          </cell>
        </row>
        <row r="194">
          <cell r="A194">
            <v>186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0</v>
          </cell>
        </row>
        <row r="195">
          <cell r="A195">
            <v>187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0</v>
          </cell>
        </row>
        <row r="196">
          <cell r="A196">
            <v>188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0</v>
          </cell>
        </row>
        <row r="197">
          <cell r="A197">
            <v>189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0</v>
          </cell>
        </row>
        <row r="198">
          <cell r="A198">
            <v>190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0</v>
          </cell>
        </row>
        <row r="199">
          <cell r="A199">
            <v>191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0</v>
          </cell>
        </row>
        <row r="200">
          <cell r="A200">
            <v>192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0</v>
          </cell>
        </row>
        <row r="201">
          <cell r="A201">
            <v>193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0</v>
          </cell>
        </row>
        <row r="202">
          <cell r="A202">
            <v>194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0</v>
          </cell>
        </row>
        <row r="203">
          <cell r="A203">
            <v>195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0</v>
          </cell>
        </row>
        <row r="204">
          <cell r="A204">
            <v>196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0</v>
          </cell>
        </row>
        <row r="205">
          <cell r="A205">
            <v>197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0</v>
          </cell>
        </row>
        <row r="206">
          <cell r="A206">
            <v>198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0</v>
          </cell>
        </row>
        <row r="207">
          <cell r="A207">
            <v>199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0</v>
          </cell>
        </row>
        <row r="208">
          <cell r="A208">
            <v>200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0</v>
          </cell>
        </row>
        <row r="209">
          <cell r="A209">
            <v>201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0</v>
          </cell>
        </row>
        <row r="210">
          <cell r="A210">
            <v>202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0</v>
          </cell>
        </row>
        <row r="211">
          <cell r="A211">
            <v>203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0</v>
          </cell>
        </row>
        <row r="212">
          <cell r="A212">
            <v>204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0</v>
          </cell>
        </row>
        <row r="213">
          <cell r="A213">
            <v>205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0</v>
          </cell>
        </row>
        <row r="214">
          <cell r="A214">
            <v>206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0</v>
          </cell>
        </row>
        <row r="215">
          <cell r="A215">
            <v>207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0</v>
          </cell>
        </row>
        <row r="216">
          <cell r="A216">
            <v>208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0</v>
          </cell>
        </row>
        <row r="217">
          <cell r="A217">
            <v>209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0</v>
          </cell>
        </row>
        <row r="218">
          <cell r="A218">
            <v>210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0</v>
          </cell>
        </row>
        <row r="219">
          <cell r="A219">
            <v>211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0</v>
          </cell>
        </row>
        <row r="220">
          <cell r="A220">
            <v>212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0</v>
          </cell>
        </row>
        <row r="221">
          <cell r="A221">
            <v>213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0</v>
          </cell>
        </row>
        <row r="222">
          <cell r="A222">
            <v>214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0</v>
          </cell>
        </row>
        <row r="223">
          <cell r="A223">
            <v>215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0</v>
          </cell>
        </row>
        <row r="224">
          <cell r="A224">
            <v>216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0</v>
          </cell>
        </row>
        <row r="225">
          <cell r="A225">
            <v>217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0</v>
          </cell>
        </row>
        <row r="226">
          <cell r="A226">
            <v>218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0</v>
          </cell>
        </row>
        <row r="227">
          <cell r="A227">
            <v>219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0</v>
          </cell>
        </row>
        <row r="228">
          <cell r="A228">
            <v>220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showZeros="0" tabSelected="1" topLeftCell="A4" workbookViewId="0">
      <selection activeCell="E6" sqref="E6"/>
    </sheetView>
  </sheetViews>
  <sheetFormatPr defaultRowHeight="15" x14ac:dyDescent="0.25"/>
  <cols>
    <col min="1" max="1" width="3.7109375" customWidth="1"/>
    <col min="2" max="2" width="17.140625" customWidth="1"/>
    <col min="3" max="3" width="12.7109375" style="23" customWidth="1"/>
    <col min="4" max="4" width="3.5703125" customWidth="1"/>
    <col min="5" max="5" width="17.140625" customWidth="1"/>
    <col min="6" max="6" width="12.7109375" style="23" customWidth="1"/>
    <col min="7" max="7" width="5" style="10" customWidth="1"/>
    <col min="8" max="8" width="19.140625" customWidth="1"/>
    <col min="9" max="9" width="12.7109375" style="23" customWidth="1"/>
  </cols>
  <sheetData>
    <row r="1" spans="1:9" ht="12.95" customHeight="1" x14ac:dyDescent="0.25"/>
    <row r="2" spans="1:9" ht="12.95" customHeight="1" x14ac:dyDescent="0.25"/>
    <row r="3" spans="1:9" ht="12.95" customHeight="1" x14ac:dyDescent="0.25"/>
    <row r="4" spans="1:9" ht="15" customHeight="1" x14ac:dyDescent="0.25">
      <c r="A4" s="47" t="s">
        <v>106</v>
      </c>
      <c r="B4" s="47"/>
      <c r="C4" s="47"/>
      <c r="E4" s="45" t="s">
        <v>113</v>
      </c>
      <c r="F4" s="45"/>
      <c r="G4" s="45"/>
      <c r="H4" s="45"/>
      <c r="I4" s="45"/>
    </row>
    <row r="5" spans="1:9" ht="15" customHeight="1" x14ac:dyDescent="0.25">
      <c r="A5" s="48" t="s">
        <v>107</v>
      </c>
      <c r="B5" s="48"/>
      <c r="C5" s="48"/>
      <c r="E5" s="46"/>
      <c r="F5" s="46"/>
      <c r="G5" s="46"/>
      <c r="H5" s="46"/>
      <c r="I5" s="46"/>
    </row>
    <row r="6" spans="1:9" ht="15" customHeight="1" x14ac:dyDescent="0.25">
      <c r="A6" s="21"/>
      <c r="B6" s="21"/>
      <c r="C6" s="28"/>
      <c r="E6" s="22"/>
      <c r="F6" s="24"/>
      <c r="G6" s="22"/>
      <c r="H6" s="22"/>
      <c r="I6" s="24"/>
    </row>
    <row r="7" spans="1:9" ht="9.75" customHeight="1" x14ac:dyDescent="0.25">
      <c r="A7" s="9" t="s">
        <v>0</v>
      </c>
      <c r="B7" s="9"/>
      <c r="C7" s="9" t="s">
        <v>1</v>
      </c>
      <c r="D7" s="9" t="s">
        <v>6</v>
      </c>
      <c r="F7" s="9" t="s">
        <v>31</v>
      </c>
      <c r="G7" s="9" t="s">
        <v>16</v>
      </c>
      <c r="I7" s="9" t="s">
        <v>40</v>
      </c>
    </row>
    <row r="8" spans="1:9" ht="9.75" customHeight="1" x14ac:dyDescent="0.25">
      <c r="A8" s="12">
        <v>1</v>
      </c>
      <c r="B8" s="5" t="str">
        <f>VLOOKUP(A8,[1]Eliscritti!$A$1:$G$65536,3,FALSE)</f>
        <v>SANTAROMITA</v>
      </c>
      <c r="C8" s="5" t="str">
        <f>VLOOKUP(A8,[1]Eliscritti!$A$1:$G$65536,4,FALSE)</f>
        <v>Ivan</v>
      </c>
      <c r="D8" s="12">
        <v>68</v>
      </c>
      <c r="E8" s="5" t="str">
        <f>VLOOKUP(D8,[1]Eliscritti!$A$1:$G$65536,3,FALSE)</f>
        <v>CECCHINEL</v>
      </c>
      <c r="F8" s="5" t="str">
        <f>VLOOKUP(D8,[1]Eliscritti!$A$1:$G$65536,4,FALSE)</f>
        <v>Giorgio</v>
      </c>
      <c r="G8" s="17">
        <v>131</v>
      </c>
      <c r="H8" s="5" t="str">
        <f>VLOOKUP(G8,[1]Eliscritti!$A$1:$G$65536,3,FALSE)</f>
        <v>D'INTINO</v>
      </c>
      <c r="I8" s="5" t="str">
        <f>VLOOKUP(G8,[1]Eliscritti!$A$1:$G$65536,4,FALSE)</f>
        <v>Gianni Franco</v>
      </c>
    </row>
    <row r="9" spans="1:9" ht="11.25" customHeight="1" x14ac:dyDescent="0.25">
      <c r="A9" s="18" t="s">
        <v>105</v>
      </c>
      <c r="B9" s="6">
        <f>VLOOKUP(A7,[1]Equipe!$B$4:$F$51,5,FALSE)</f>
        <v>0</v>
      </c>
      <c r="C9" s="25"/>
      <c r="D9" s="12">
        <v>69</v>
      </c>
      <c r="E9" s="5">
        <f>VLOOKUP(D9,[1]Eliscritti!$A$1:$G$65536,3,FALSE)</f>
        <v>0</v>
      </c>
      <c r="F9" s="5" t="str">
        <f>VLOOKUP(D9,[1]Eliscritti!$A$1:$G$65536,4,FALSE)</f>
        <v/>
      </c>
      <c r="G9" s="17">
        <v>132</v>
      </c>
      <c r="H9" s="5" t="str">
        <f>VLOOKUP(G9,[1]Eliscritti!$A$1:$G$65536,3,FALSE)</f>
        <v>DI NIZIO</v>
      </c>
      <c r="I9" s="5" t="str">
        <f>VLOOKUP(G9,[1]Eliscritti!$A$1:$G$65536,4,FALSE)</f>
        <v>Sante</v>
      </c>
    </row>
    <row r="10" spans="1:9" ht="12" customHeight="1" x14ac:dyDescent="0.25">
      <c r="A10" s="32" t="s">
        <v>110</v>
      </c>
      <c r="B10" s="33"/>
      <c r="C10" s="32" t="s">
        <v>26</v>
      </c>
      <c r="D10" s="12">
        <v>70</v>
      </c>
      <c r="E10" s="5">
        <f>VLOOKUP(D10,[1]Eliscritti!$A$1:$G$65536,3,FALSE)</f>
        <v>0</v>
      </c>
      <c r="F10" s="5" t="str">
        <f>VLOOKUP(D10,[1]Eliscritti!$A$1:$G$65536,4,FALSE)</f>
        <v/>
      </c>
      <c r="G10" s="17">
        <v>133</v>
      </c>
      <c r="H10" s="5" t="str">
        <f>VLOOKUP(G10,[1]Eliscritti!$A$1:$G$65536,3,FALSE)</f>
        <v>GIAMPAOLO</v>
      </c>
      <c r="I10" s="5" t="str">
        <f>VLOOKUP(G10,[1]Eliscritti!$A$1:$G$65536,4,FALSE)</f>
        <v>Moreno</v>
      </c>
    </row>
    <row r="11" spans="1:9" ht="9.75" customHeight="1" x14ac:dyDescent="0.25">
      <c r="A11" s="12">
        <f>A8+1</f>
        <v>2</v>
      </c>
      <c r="B11" s="5" t="str">
        <f>VLOOKUP(A11,[1]Eliscritti!$A$1:$G$65536,3,FALSE)</f>
        <v>PELLIZOTTI</v>
      </c>
      <c r="C11" s="5" t="str">
        <f>VLOOKUP(A11,[1]Eliscritti!$A$1:$G$65536,4,FALSE)</f>
        <v>Franco</v>
      </c>
      <c r="D11" s="12">
        <v>71</v>
      </c>
      <c r="E11" s="5">
        <f>VLOOKUP(D11,[1]Eliscritti!$A$1:$G$65536,3,FALSE)</f>
        <v>0</v>
      </c>
      <c r="F11" s="5" t="str">
        <f>VLOOKUP(D11,[1]Eliscritti!$A$1:$G$65536,4,FALSE)</f>
        <v/>
      </c>
      <c r="G11" s="17">
        <v>134</v>
      </c>
      <c r="H11" s="5" t="str">
        <f>VLOOKUP(G11,[1]Eliscritti!$A$1:$G$65536,3,FALSE)</f>
        <v>RICCARDI</v>
      </c>
      <c r="I11" s="5" t="str">
        <f>VLOOKUP(G11,[1]Eliscritti!$A$1:$G$65536,4,FALSE)</f>
        <v>Alessandro</v>
      </c>
    </row>
    <row r="12" spans="1:9" ht="9.75" customHeight="1" x14ac:dyDescent="0.25">
      <c r="A12" s="12">
        <f t="shared" ref="A12:A50" si="0">A11+1</f>
        <v>3</v>
      </c>
      <c r="B12" s="5">
        <f>VLOOKUP(A12,[1]Eliscritti!$A$1:$G$65536,3,FALSE)</f>
        <v>0</v>
      </c>
      <c r="C12" s="5">
        <f>VLOOKUP(A12,[1]Eliscritti!$A$1:$G$65536,4,FALSE)</f>
        <v>0</v>
      </c>
      <c r="D12" s="12">
        <v>72</v>
      </c>
      <c r="E12" s="5" t="str">
        <f>VLOOKUP(D12,[1]Eliscritti!$A$1:$G$65536,3,FALSE)</f>
        <v>FINETTO</v>
      </c>
      <c r="F12" s="5" t="str">
        <f>VLOOKUP(D12,[1]Eliscritti!$A$1:$G$65536,4,FALSE)</f>
        <v>Mauro</v>
      </c>
      <c r="G12" s="17">
        <v>135</v>
      </c>
      <c r="H12" s="5" t="str">
        <f>VLOOKUP(G12,[1]Eliscritti!$A$1:$G$65536,3,FALSE)</f>
        <v>GAFFURINI</v>
      </c>
      <c r="I12" s="5" t="str">
        <f>VLOOKUP(G12,[1]Eliscritti!$A$1:$G$65536,4,FALSE)</f>
        <v>Nicola</v>
      </c>
    </row>
    <row r="13" spans="1:9" ht="9.75" customHeight="1" x14ac:dyDescent="0.25">
      <c r="A13" s="12">
        <f t="shared" si="0"/>
        <v>4</v>
      </c>
      <c r="B13" s="5">
        <f>VLOOKUP(A13,[1]Eliscritti!$A$1:$G$65536,3,FALSE)</f>
        <v>0</v>
      </c>
      <c r="C13" s="5" t="str">
        <f>VLOOKUP(A13,[1]Eliscritti!$A$1:$G$65536,4,FALSE)</f>
        <v/>
      </c>
      <c r="D13" s="12">
        <v>73</v>
      </c>
      <c r="E13" s="5" t="str">
        <f>VLOOKUP(D13,[1]Eliscritti!$A$1:$G$65536,3,FALSE)</f>
        <v>MILETTA</v>
      </c>
      <c r="F13" s="5" t="str">
        <f>VLOOKUP(D13,[1]Eliscritti!$A$1:$G$65536,4,FALSE)</f>
        <v>Luigi</v>
      </c>
      <c r="G13" s="17">
        <v>136</v>
      </c>
      <c r="H13" s="5" t="str">
        <f>VLOOKUP(G13,[1]Eliscritti!$A$1:$G$65536,3,FALSE)</f>
        <v>CAMILLI</v>
      </c>
      <c r="I13" s="5" t="str">
        <f>VLOOKUP(G13,[1]Eliscritti!$A$1:$G$65536,4,FALSE)</f>
        <v>Alessio</v>
      </c>
    </row>
    <row r="14" spans="1:9" ht="9.75" customHeight="1" x14ac:dyDescent="0.25">
      <c r="A14" s="12">
        <f t="shared" si="0"/>
        <v>5</v>
      </c>
      <c r="B14" s="5" t="str">
        <f>VLOOKUP(A14,[1]Eliscritti!$A$1:$G$65536,3,FALSE)</f>
        <v>BERTAZZO</v>
      </c>
      <c r="C14" s="5" t="str">
        <f>VLOOKUP(A14,[1]Eliscritti!$A$1:$G$65536,4,FALSE)</f>
        <v>Omar</v>
      </c>
      <c r="D14" s="12">
        <v>74</v>
      </c>
      <c r="E14" s="5" t="str">
        <f>VLOOKUP(D14,[1]Eliscritti!$A$1:$G$65536,3,FALSE)</f>
        <v>PONZI</v>
      </c>
      <c r="F14" s="5" t="str">
        <f>VLOOKUP(D14,[1]Eliscritti!$A$1:$G$65536,4,FALSE)</f>
        <v>Simone</v>
      </c>
      <c r="G14" s="18" t="s">
        <v>105</v>
      </c>
      <c r="H14" s="6" t="str">
        <f>VLOOKUP(G7,[1]Equipe!$B$4:$F$51,5,FALSE)</f>
        <v>Maurizio FRIZZO</v>
      </c>
      <c r="I14" s="25"/>
    </row>
    <row r="15" spans="1:9" ht="9.75" customHeight="1" x14ac:dyDescent="0.25">
      <c r="A15" s="12">
        <f t="shared" si="0"/>
        <v>6</v>
      </c>
      <c r="B15" s="5" t="str">
        <f>VLOOKUP(A15,[1]Eliscritti!$A$1:$G$65536,3,FALSE)</f>
        <v>DI SERAFINO</v>
      </c>
      <c r="C15" s="5" t="str">
        <f>VLOOKUP(A15,[1]Eliscritti!$A$1:$G$65536,4,FALSE)</f>
        <v>Matteo</v>
      </c>
      <c r="D15" s="12">
        <v>75</v>
      </c>
      <c r="E15" s="5" t="str">
        <f>VLOOKUP(D15,[1]Eliscritti!$A$1:$G$65536,3,FALSE)</f>
        <v>POZZO</v>
      </c>
      <c r="F15" s="5" t="str">
        <f>VLOOKUP(D15,[1]Eliscritti!$A$1:$G$65536,4,FALSE)</f>
        <v>Mattia</v>
      </c>
      <c r="G15" s="9" t="s">
        <v>17</v>
      </c>
      <c r="I15" s="9" t="s">
        <v>41</v>
      </c>
    </row>
    <row r="16" spans="1:9" ht="9.75" customHeight="1" x14ac:dyDescent="0.25">
      <c r="A16" s="12">
        <f t="shared" si="0"/>
        <v>7</v>
      </c>
      <c r="B16" s="5" t="str">
        <f>VLOOKUP(A16,[1]Eliscritti!$A$1:$G$65536,3,FALSE)</f>
        <v>FRAPPORTI</v>
      </c>
      <c r="C16" s="5" t="str">
        <f>VLOOKUP(A16,[1]Eliscritti!$A$1:$G$65536,4,FALSE)</f>
        <v>Marco</v>
      </c>
      <c r="D16" s="12">
        <v>76</v>
      </c>
      <c r="E16" s="5" t="str">
        <f>VLOOKUP(D16,[1]Eliscritti!$A$1:$G$65536,3,FALSE)</f>
        <v>RABOTTINI</v>
      </c>
      <c r="F16" s="5" t="str">
        <f>VLOOKUP(D16,[1]Eliscritti!$A$1:$G$65536,4,FALSE)</f>
        <v>Matteo</v>
      </c>
      <c r="G16" s="17">
        <v>137</v>
      </c>
      <c r="H16" s="5" t="str">
        <f>VLOOKUP(G16,[1]Eliscritti!$A$1:$G$65536,3,FALSE)</f>
        <v>PUCCIO</v>
      </c>
      <c r="I16" s="5" t="str">
        <f>VLOOKUP(G16,[1]Eliscritti!$A$1:$G$65536,4,FALSE)</f>
        <v>Salvatore</v>
      </c>
    </row>
    <row r="17" spans="1:9" ht="9.75" customHeight="1" x14ac:dyDescent="0.25">
      <c r="A17" s="12">
        <f t="shared" si="0"/>
        <v>8</v>
      </c>
      <c r="B17" s="5" t="str">
        <f>VLOOKUP(A17,[1]Eliscritti!$A$1:$G$65536,3,FALSE)</f>
        <v>PARRINELLO</v>
      </c>
      <c r="C17" s="5" t="str">
        <f>VLOOKUP(A17,[1]Eliscritti!$A$1:$G$65536,4,FALSE)</f>
        <v>Antonio</v>
      </c>
      <c r="D17" s="12">
        <v>77</v>
      </c>
      <c r="E17" s="5" t="str">
        <f>VLOOKUP(D17,[1]Eliscritti!$A$1:$G$65536,3,FALSE)</f>
        <v>TABORRE</v>
      </c>
      <c r="F17" s="5" t="str">
        <f>VLOOKUP(D17,[1]Eliscritti!$A$1:$G$65536,4,FALSE)</f>
        <v>Fabio</v>
      </c>
      <c r="G17" s="18" t="s">
        <v>105</v>
      </c>
      <c r="H17" s="6" t="str">
        <f>VLOOKUP(G15,[1]Equipe!$B$4:$F$51,5,FALSE)</f>
        <v>Dario CIONI</v>
      </c>
      <c r="I17" s="25"/>
    </row>
    <row r="18" spans="1:9" ht="9.75" customHeight="1" x14ac:dyDescent="0.25">
      <c r="A18" s="12">
        <f t="shared" si="0"/>
        <v>9</v>
      </c>
      <c r="B18" s="5">
        <f>VLOOKUP(A18,[1]Eliscritti!$A$1:$G$65536,3,FALSE)</f>
        <v>0</v>
      </c>
      <c r="C18" s="5">
        <f>VLOOKUP(A18,[1]Eliscritti!$A$1:$G$65536,4,FALSE)</f>
        <v>0</v>
      </c>
      <c r="D18" s="12">
        <v>78</v>
      </c>
      <c r="E18" s="5" t="str">
        <f>VLOOKUP(D18,[1]Eliscritti!$A$1:$G$65536,3,FALSE)</f>
        <v>TEDESCHI</v>
      </c>
      <c r="F18" s="5" t="str">
        <f>VLOOKUP(D18,[1]Eliscritti!$A$1:$G$65536,4,FALSE)</f>
        <v>Mirko</v>
      </c>
      <c r="G18" s="9" t="s">
        <v>18</v>
      </c>
      <c r="H18" s="3"/>
      <c r="I18" s="9" t="s">
        <v>42</v>
      </c>
    </row>
    <row r="19" spans="1:9" ht="9.75" customHeight="1" x14ac:dyDescent="0.25">
      <c r="A19" s="12">
        <f t="shared" si="0"/>
        <v>10</v>
      </c>
      <c r="B19" s="5" t="str">
        <f>VLOOKUP(A19,[1]Eliscritti!$A$1:$G$65536,3,FALSE)</f>
        <v>SELLA</v>
      </c>
      <c r="C19" s="5" t="str">
        <f>VLOOKUP(A19,[1]Eliscritti!$A$1:$G$65536,4,FALSE)</f>
        <v>Emanuele</v>
      </c>
      <c r="D19" s="12">
        <v>79</v>
      </c>
      <c r="E19" s="5">
        <f>VLOOKUP(D19,[1]Eliscritti!$A$1:$G$65536,3,FALSE)</f>
        <v>0</v>
      </c>
      <c r="F19" s="5" t="str">
        <f>VLOOKUP(D19,[1]Eliscritti!$A$1:$G$65536,4,FALSE)</f>
        <v/>
      </c>
      <c r="G19" s="17">
        <v>138</v>
      </c>
      <c r="H19" s="5" t="str">
        <f>VLOOKUP(G19,[1]Eliscritti!$A$1:$G$65536,3,FALSE)</f>
        <v>BENNATI</v>
      </c>
      <c r="I19" s="5" t="str">
        <f>VLOOKUP(G19,[1]Eliscritti!$A$1:$G$65536,4,FALSE)</f>
        <v>Daniele</v>
      </c>
    </row>
    <row r="20" spans="1:9" ht="9.75" customHeight="1" x14ac:dyDescent="0.25">
      <c r="A20" s="12">
        <f t="shared" si="0"/>
        <v>11</v>
      </c>
      <c r="B20" s="5" t="str">
        <f>VLOOKUP(A20,[1]Eliscritti!$A$1:$G$65536,3,FALSE)</f>
        <v>TALIANI</v>
      </c>
      <c r="C20" s="5" t="str">
        <f>VLOOKUP(A20,[1]Eliscritti!$A$1:$G$65536,4,FALSE)</f>
        <v>Alessio</v>
      </c>
      <c r="D20" s="12">
        <v>80</v>
      </c>
      <c r="E20" s="5">
        <f>VLOOKUP(D20,[1]Eliscritti!$A$1:$G$65536,3,FALSE)</f>
        <v>0</v>
      </c>
      <c r="F20" s="5" t="str">
        <f>VLOOKUP(D20,[1]Eliscritti!$A$1:$G$65536,4,FALSE)</f>
        <v/>
      </c>
      <c r="G20" s="17">
        <v>139</v>
      </c>
      <c r="H20" s="5" t="str">
        <f>VLOOKUP(G20,[1]Eliscritti!$A$1:$G$65536,3,FALSE)</f>
        <v>TOSATTO</v>
      </c>
      <c r="I20" s="5" t="str">
        <f>VLOOKUP(G20,[1]Eliscritti!$A$1:$G$65536,4,FALSE)</f>
        <v>Matteo</v>
      </c>
    </row>
    <row r="21" spans="1:9" ht="9.75" customHeight="1" x14ac:dyDescent="0.25">
      <c r="A21" s="12">
        <f t="shared" si="0"/>
        <v>12</v>
      </c>
      <c r="B21" s="5" t="str">
        <f>VLOOKUP(A21,[1]Eliscritti!$A$1:$G$65536,3,FALSE)</f>
        <v>TESTI</v>
      </c>
      <c r="C21" s="5" t="str">
        <f>VLOOKUP(A21,[1]Eliscritti!$A$1:$G$65536,4,FALSE)</f>
        <v>Nicola</v>
      </c>
      <c r="D21" s="18" t="s">
        <v>105</v>
      </c>
      <c r="E21" s="6" t="str">
        <f>VLOOKUP(D7,[1]Equipe!$B$4:$F$51,5,FALSE)</f>
        <v>Luca SCINTO</v>
      </c>
      <c r="F21" s="25"/>
      <c r="G21" s="18" t="s">
        <v>105</v>
      </c>
      <c r="H21" s="6" t="str">
        <f>VLOOKUP(G18,[1]Equipe!$B$4:$F$51,5,FALSE)</f>
        <v>Bruno CENGHIALTA</v>
      </c>
      <c r="I21" s="25"/>
    </row>
    <row r="22" spans="1:9" ht="9.75" customHeight="1" x14ac:dyDescent="0.25">
      <c r="A22" s="12">
        <f t="shared" si="0"/>
        <v>13</v>
      </c>
      <c r="B22" s="5" t="str">
        <f>VLOOKUP(A22,[1]Eliscritti!$A$1:$G$65536,3,FALSE)</f>
        <v>ZILIOLI</v>
      </c>
      <c r="C22" s="5" t="str">
        <f>VLOOKUP(A22,[1]Eliscritti!$A$1:$G$65536,4,FALSE)</f>
        <v>Gianfranco</v>
      </c>
      <c r="D22" s="9" t="s">
        <v>111</v>
      </c>
      <c r="F22" s="9" t="s">
        <v>72</v>
      </c>
      <c r="G22" s="9" t="s">
        <v>19</v>
      </c>
      <c r="I22" s="9" t="s">
        <v>43</v>
      </c>
    </row>
    <row r="23" spans="1:9" ht="9.75" customHeight="1" x14ac:dyDescent="0.25">
      <c r="A23" s="12">
        <f t="shared" si="0"/>
        <v>14</v>
      </c>
      <c r="B23" s="5">
        <f>VLOOKUP(A23,[1]Eliscritti!$A$1:$G$65536,3,FALSE)</f>
        <v>0</v>
      </c>
      <c r="C23" s="5">
        <f>VLOOKUP(A23,[1]Eliscritti!$A$1:$G$65536,4,FALSE)</f>
        <v>0</v>
      </c>
      <c r="D23" s="12">
        <v>81</v>
      </c>
      <c r="E23" s="5" t="str">
        <f>VLOOKUP(D23,[1]Eliscritti!$A$1:$G$65536,3,FALSE)</f>
        <v>CARUSO</v>
      </c>
      <c r="F23" s="5" t="str">
        <f>VLOOKUP(D23,[1]Eliscritti!$A$1:$G$65536,4,FALSE)</f>
        <v>Giampaolo</v>
      </c>
      <c r="G23" s="17">
        <v>140</v>
      </c>
      <c r="H23" s="5" t="str">
        <f>VLOOKUP(G23,[1]Eliscritti!$A$1:$G$65536,3,FALSE)</f>
        <v>BENEDETTI</v>
      </c>
      <c r="I23" s="5" t="str">
        <f>VLOOKUP(G23,[1]Eliscritti!$A$1:$G$65536,4,FALSE)</f>
        <v>Cesare</v>
      </c>
    </row>
    <row r="24" spans="1:9" ht="9.75" customHeight="1" x14ac:dyDescent="0.25">
      <c r="A24" s="12">
        <f t="shared" si="0"/>
        <v>15</v>
      </c>
      <c r="B24" s="5">
        <f>VLOOKUP(A24,[1]Eliscritti!$A$1:$G$65536,3,FALSE)</f>
        <v>0</v>
      </c>
      <c r="C24" s="5" t="str">
        <f>VLOOKUP(A24,[1]Eliscritti!$A$1:$G$65536,4,FALSE)</f>
        <v/>
      </c>
      <c r="D24" s="13">
        <v>82</v>
      </c>
      <c r="E24" s="5" t="str">
        <f>VLOOKUP(D24,[1]Eliscritti!$A$1:$G$65536,3,FALSE)</f>
        <v>PAOLINI</v>
      </c>
      <c r="F24" s="5" t="str">
        <f>VLOOKUP(D24,[1]Eliscritti!$A$1:$G$65536,4,FALSE)</f>
        <v>Luca</v>
      </c>
      <c r="G24" s="18" t="s">
        <v>105</v>
      </c>
      <c r="H24" s="6">
        <f>VLOOKUP(G22,[1]Equipe!$B$4:$F$51,5,FALSE)</f>
        <v>0</v>
      </c>
      <c r="I24" s="25"/>
    </row>
    <row r="25" spans="1:9" ht="9.75" customHeight="1" x14ac:dyDescent="0.25">
      <c r="A25" s="18" t="s">
        <v>105</v>
      </c>
      <c r="B25" s="6" t="str">
        <f>VLOOKUP(A10,[1]Equipe!$B$4:$F$51,5,FALSE)</f>
        <v>Giovanni ELLENA</v>
      </c>
      <c r="C25" s="25"/>
      <c r="D25" s="18" t="s">
        <v>105</v>
      </c>
      <c r="E25" s="6" t="str">
        <f>VLOOKUP(D22,[1]Equipe!$B$4:$F$51,5,FALSE)</f>
        <v>Claudio COZZI</v>
      </c>
      <c r="F25" s="25"/>
      <c r="G25" s="9" t="s">
        <v>112</v>
      </c>
      <c r="H25" s="3"/>
      <c r="I25" s="9" t="s">
        <v>44</v>
      </c>
    </row>
    <row r="26" spans="1:9" ht="9.75" customHeight="1" x14ac:dyDescent="0.25">
      <c r="A26" s="9" t="s">
        <v>2</v>
      </c>
      <c r="B26" s="3"/>
      <c r="C26" s="9" t="s">
        <v>27</v>
      </c>
      <c r="D26" s="9" t="s">
        <v>7</v>
      </c>
      <c r="F26" s="9" t="s">
        <v>32</v>
      </c>
      <c r="G26" s="17">
        <v>141</v>
      </c>
      <c r="H26" s="5" t="str">
        <f>VLOOKUP(G26,[1]Eliscritti!$A$1:$G$65536,3,FALSE)</f>
        <v xml:space="preserve">BAZZANA </v>
      </c>
      <c r="I26" s="5" t="str">
        <f>VLOOKUP(G26,[1]Eliscritti!$A$1:$G$65536,4,FALSE)</f>
        <v>Alessandro</v>
      </c>
    </row>
    <row r="27" spans="1:9" ht="9.75" customHeight="1" x14ac:dyDescent="0.25">
      <c r="A27" s="12">
        <f>A24+1</f>
        <v>16</v>
      </c>
      <c r="B27" s="5" t="str">
        <f>VLOOKUP(A27,[1]Eliscritti!$A$1:$G$65536,3,FALSE)</f>
        <v>NIBALI</v>
      </c>
      <c r="C27" s="5" t="str">
        <f>VLOOKUP(A27,[1]Eliscritti!$A$1:$G$65536,4,FALSE)</f>
        <v>Vincenzo</v>
      </c>
      <c r="D27" s="12">
        <v>83</v>
      </c>
      <c r="E27" s="5" t="str">
        <f>VLOOKUP(D27,[1]Eliscritti!$A$1:$G$65536,3,FALSE)</f>
        <v>MONTAGUTI</v>
      </c>
      <c r="F27" s="5" t="str">
        <f>VLOOKUP(D27,[1]Eliscritti!$A$1:$G$65536,4,FALSE)</f>
        <v>Matteo</v>
      </c>
      <c r="G27" s="18" t="s">
        <v>105</v>
      </c>
      <c r="H27" s="6" t="str">
        <f>VLOOKUP(G25,[1]Equipe!$B$4:$F$51,5,FALSE)</f>
        <v>Roberto DAMIANI</v>
      </c>
      <c r="I27" s="25"/>
    </row>
    <row r="28" spans="1:9" ht="9.75" customHeight="1" x14ac:dyDescent="0.25">
      <c r="A28" s="12">
        <f t="shared" si="0"/>
        <v>17</v>
      </c>
      <c r="B28" s="5" t="str">
        <f>VLOOKUP(A28,[1]Eliscritti!$A$1:$G$65536,3,FALSE)</f>
        <v>AGNOLI</v>
      </c>
      <c r="C28" s="5" t="str">
        <f>VLOOKUP(A28,[1]Eliscritti!$A$1:$G$65536,4,FALSE)</f>
        <v>Valerio</v>
      </c>
      <c r="D28" s="12">
        <v>84</v>
      </c>
      <c r="E28" s="5" t="str">
        <f>VLOOKUP(D28,[1]Eliscritti!$A$1:$G$65536,3,FALSE)</f>
        <v>APPOLLONIO</v>
      </c>
      <c r="F28" s="5" t="str">
        <f>VLOOKUP(D28,[1]Eliscritti!$A$1:$G$65536,4,FALSE)</f>
        <v>Davide</v>
      </c>
      <c r="G28" s="9" t="s">
        <v>20</v>
      </c>
      <c r="I28" s="9" t="s">
        <v>45</v>
      </c>
    </row>
    <row r="29" spans="1:9" ht="9.75" customHeight="1" x14ac:dyDescent="0.25">
      <c r="A29" s="12">
        <f t="shared" si="0"/>
        <v>18</v>
      </c>
      <c r="B29" s="5" t="str">
        <f>VLOOKUP(A29,[1]Eliscritti!$A$1:$G$65536,3,FALSE)</f>
        <v>GASPAROTTO</v>
      </c>
      <c r="C29" s="5" t="str">
        <f>VLOOKUP(A29,[1]Eliscritti!$A$1:$G$65536,4,FALSE)</f>
        <v>Enrico</v>
      </c>
      <c r="D29" s="12">
        <v>85</v>
      </c>
      <c r="E29" s="5">
        <f>VLOOKUP(D29,[1]Eliscritti!$A$1:$G$65536,3,FALSE)</f>
        <v>0</v>
      </c>
      <c r="F29" s="5" t="str">
        <f>VLOOKUP(D29,[1]Eliscritti!$A$1:$G$65536,4,FALSE)</f>
        <v/>
      </c>
      <c r="G29" s="17">
        <v>142</v>
      </c>
      <c r="H29" s="5" t="str">
        <f>VLOOKUP(G29,[1]Eliscritti!$A$1:$G$65536,3,FALSE)</f>
        <v>OSS</v>
      </c>
      <c r="I29" s="5" t="str">
        <f>VLOOKUP(G29,[1]Eliscritti!$A$1:$G$65536,4,FALSE)</f>
        <v>Daniel</v>
      </c>
    </row>
    <row r="30" spans="1:9" ht="9.75" customHeight="1" x14ac:dyDescent="0.25">
      <c r="A30" s="12">
        <f t="shared" si="0"/>
        <v>19</v>
      </c>
      <c r="B30" s="5" t="str">
        <f>VLOOKUP(A30,[1]Eliscritti!$A$1:$G$65536,3,FALSE)</f>
        <v>GAVAZZI</v>
      </c>
      <c r="C30" s="5" t="str">
        <f>VLOOKUP(A30,[1]Eliscritti!$A$1:$G$65536,4,FALSE)</f>
        <v>Francesco</v>
      </c>
      <c r="D30" s="12">
        <v>86</v>
      </c>
      <c r="E30" s="5" t="str">
        <f>VLOOKUP(D30,[1]Eliscritti!$A$1:$G$65536,3,FALSE)</f>
        <v>POZZOVIVO</v>
      </c>
      <c r="F30" s="5" t="str">
        <f>VLOOKUP(D30,[1]Eliscritti!$A$1:$G$65536,4,FALSE)</f>
        <v>Domenico</v>
      </c>
      <c r="G30" s="18" t="s">
        <v>105</v>
      </c>
      <c r="H30" s="6">
        <f>VLOOKUP(G28,[1]Equipe!$B$4:$F$51,5,FALSE)</f>
        <v>0</v>
      </c>
      <c r="I30" s="25"/>
    </row>
    <row r="31" spans="1:9" ht="9.75" customHeight="1" x14ac:dyDescent="0.25">
      <c r="A31" s="12">
        <f t="shared" si="0"/>
        <v>20</v>
      </c>
      <c r="B31" s="5" t="str">
        <f>VLOOKUP(A31,[1]Eliscritti!$A$1:$G$65536,3,FALSE)</f>
        <v>GUARNIERI</v>
      </c>
      <c r="C31" s="5" t="str">
        <f>VLOOKUP(A31,[1]Eliscritti!$A$1:$G$65536,4,FALSE)</f>
        <v>Jacopo</v>
      </c>
      <c r="D31" s="18" t="s">
        <v>105</v>
      </c>
      <c r="E31" s="6" t="str">
        <f>VLOOKUP(D26,[1]Equipe!$B$4:$F$51,5,FALSE)</f>
        <v>Gilles MAS</v>
      </c>
      <c r="F31" s="25"/>
      <c r="G31" s="9" t="s">
        <v>21</v>
      </c>
      <c r="H31" s="3"/>
      <c r="I31" s="9" t="s">
        <v>46</v>
      </c>
    </row>
    <row r="32" spans="1:9" ht="9.75" customHeight="1" x14ac:dyDescent="0.25">
      <c r="A32" s="12">
        <f>A31+1</f>
        <v>21</v>
      </c>
      <c r="B32" s="5" t="str">
        <f>VLOOKUP(A32,[1]Eliscritti!$A$1:$G$65536,3,FALSE)</f>
        <v>SCARPONI</v>
      </c>
      <c r="C32" s="5" t="str">
        <f>VLOOKUP(A32,[1]Eliscritti!$A$1:$G$65536,4,FALSE)</f>
        <v>Michele</v>
      </c>
      <c r="D32" s="9" t="s">
        <v>8</v>
      </c>
      <c r="F32" s="9" t="s">
        <v>33</v>
      </c>
      <c r="G32" s="17">
        <v>143</v>
      </c>
      <c r="H32" s="5" t="str">
        <f>VLOOKUP(G32,[1]Eliscritti!$A$1:$G$65536,3,FALSE)</f>
        <v>STORTONI</v>
      </c>
      <c r="I32" s="5" t="str">
        <f>VLOOKUP(G32,[1]Eliscritti!$A$1:$G$65536,4,FALSE)</f>
        <v>Simone</v>
      </c>
    </row>
    <row r="33" spans="1:9" ht="9.75" customHeight="1" x14ac:dyDescent="0.25">
      <c r="A33" s="12">
        <f t="shared" si="0"/>
        <v>22</v>
      </c>
      <c r="B33" s="5" t="str">
        <f>VLOOKUP(A33,[1]Eliscritti!$A$1:$G$65536,3,FALSE)</f>
        <v>VANOTTI</v>
      </c>
      <c r="C33" s="5" t="str">
        <f>VLOOKUP(A33,[1]Eliscritti!$A$1:$G$65536,4,FALSE)</f>
        <v>Alessandro</v>
      </c>
      <c r="D33" s="12">
        <v>87</v>
      </c>
      <c r="E33" s="5" t="str">
        <f>VLOOKUP(D33,[1]Eliscritti!$A$1:$G$65536,3,FALSE)</f>
        <v>TRENTIN</v>
      </c>
      <c r="F33" s="5" t="str">
        <f>VLOOKUP(D33,[1]Eliscritti!$A$1:$G$65536,4,FALSE)</f>
        <v>Matteo</v>
      </c>
      <c r="G33" s="17">
        <v>144</v>
      </c>
      <c r="H33" s="5">
        <f>VLOOKUP(G33,[1]Eliscritti!$A$1:$G$65536,3,FALSE)</f>
        <v>0</v>
      </c>
      <c r="I33" s="5">
        <f>VLOOKUP(G33,[1]Eliscritti!$A$1:$G$65536,4,FALSE)</f>
        <v>0</v>
      </c>
    </row>
    <row r="34" spans="1:9" ht="9.75" customHeight="1" x14ac:dyDescent="0.25">
      <c r="A34" s="18" t="s">
        <v>105</v>
      </c>
      <c r="B34" s="6" t="str">
        <f>VLOOKUP(A26,[1]Equipe!$B$4:$F$51,5,FALSE)</f>
        <v>Giuseppe MARTINELLI</v>
      </c>
      <c r="C34" s="25"/>
      <c r="D34" s="12">
        <v>88</v>
      </c>
      <c r="E34" s="5" t="str">
        <f>VLOOKUP(D34,[1]Eliscritti!$A$1:$G$65536,3,FALSE)</f>
        <v>BRAMBILLA</v>
      </c>
      <c r="F34" s="5" t="str">
        <f>VLOOKUP(D34,[1]Eliscritti!$A$1:$G$65536,4,FALSE)</f>
        <v>Gianluca</v>
      </c>
      <c r="G34" s="18" t="s">
        <v>105</v>
      </c>
      <c r="H34" s="6" t="str">
        <f>VLOOKUP(G31,[1]Equipe!$B$4:$F$51,5,FALSE)</f>
        <v>Maurizio GIORGINI</v>
      </c>
      <c r="I34" s="25"/>
    </row>
    <row r="35" spans="1:9" ht="9.75" customHeight="1" x14ac:dyDescent="0.25">
      <c r="A35" s="9" t="s">
        <v>3</v>
      </c>
      <c r="C35" s="9" t="s">
        <v>28</v>
      </c>
      <c r="D35" s="18" t="s">
        <v>105</v>
      </c>
      <c r="E35" s="6" t="str">
        <f>VLOOKUP(D32,[1]Equipe!$B$4:$F$51,5,FALSE)</f>
        <v>Davide BRAMATI</v>
      </c>
      <c r="F35" s="25"/>
      <c r="G35" s="9" t="s">
        <v>22</v>
      </c>
      <c r="I35" s="9" t="s">
        <v>47</v>
      </c>
    </row>
    <row r="36" spans="1:9" ht="9.75" customHeight="1" x14ac:dyDescent="0.25">
      <c r="A36" s="12">
        <f>A33+1</f>
        <v>23</v>
      </c>
      <c r="B36" s="5" t="str">
        <f>VLOOKUP(A36,[1]Eliscritti!$A$1:$G$65536,3,FALSE)</f>
        <v>COLONNA</v>
      </c>
      <c r="C36" s="5" t="str">
        <f>VLOOKUP(A36,[1]Eliscritti!$A$1:$G$65536,4,FALSE)</f>
        <v>Polo</v>
      </c>
      <c r="D36" s="9" t="s">
        <v>9</v>
      </c>
      <c r="F36" s="9" t="s">
        <v>34</v>
      </c>
      <c r="G36" s="17">
        <v>146</v>
      </c>
      <c r="H36" s="5" t="str">
        <f>VLOOKUP(G36,[1]Eliscritti!$A$1:$G$65536,3,FALSE)</f>
        <v>VIGANO'</v>
      </c>
      <c r="I36" s="5" t="str">
        <f>VLOOKUP(G36,[1]Eliscritti!$A$1:$G$65536,4,FALSE)</f>
        <v>Davide</v>
      </c>
    </row>
    <row r="37" spans="1:9" ht="9.75" customHeight="1" x14ac:dyDescent="0.25">
      <c r="A37" s="12">
        <f t="shared" si="0"/>
        <v>24</v>
      </c>
      <c r="B37" s="5" t="str">
        <f>VLOOKUP(A37,[1]Eliscritti!$A$1:$G$65536,3,FALSE)</f>
        <v>BATTAGLIN</v>
      </c>
      <c r="C37" s="5" t="str">
        <f>VLOOKUP(A37,[1]Eliscritti!$A$1:$G$65536,4,FALSE)</f>
        <v>Enrico</v>
      </c>
      <c r="D37" s="12">
        <v>89</v>
      </c>
      <c r="E37" s="5" t="str">
        <f>VLOOKUP(D37,[1]Eliscritti!$A$1:$G$65536,3,FALSE)</f>
        <v>CAPECCHI</v>
      </c>
      <c r="F37" s="5" t="str">
        <f>VLOOKUP(D37,[1]Eliscritti!$A$1:$G$65536,4,FALSE)</f>
        <v>Eros</v>
      </c>
      <c r="G37" s="18" t="s">
        <v>105</v>
      </c>
      <c r="H37" s="6">
        <f>VLOOKUP(G35,[1]Equipe!$B$4:$F$51,5,FALSE)</f>
        <v>0</v>
      </c>
      <c r="I37" s="25"/>
    </row>
    <row r="38" spans="1:9" ht="9.75" customHeight="1" x14ac:dyDescent="0.25">
      <c r="A38" s="12">
        <f t="shared" si="0"/>
        <v>25</v>
      </c>
      <c r="B38" s="5" t="str">
        <f>VLOOKUP(A38,[1]Eliscritti!$A$1:$G$65536,3,FALSE)</f>
        <v>CANOLA</v>
      </c>
      <c r="C38" s="5" t="str">
        <f>VLOOKUP(A38,[1]Eliscritti!$A$1:$G$65536,4,FALSE)</f>
        <v>Marco</v>
      </c>
      <c r="D38" s="12">
        <v>90</v>
      </c>
      <c r="E38" s="5" t="str">
        <f>VLOOKUP(D38,[1]Eliscritti!$A$1:$G$65536,3,FALSE)</f>
        <v>MALORI</v>
      </c>
      <c r="F38" s="5" t="str">
        <f>VLOOKUP(D38,[1]Eliscritti!$A$1:$G$65536,4,FALSE)</f>
        <v>Adriano</v>
      </c>
      <c r="G38" s="9" t="s">
        <v>23</v>
      </c>
      <c r="I38" s="9" t="s">
        <v>48</v>
      </c>
    </row>
    <row r="39" spans="1:9" ht="9.75" customHeight="1" x14ac:dyDescent="0.25">
      <c r="A39" s="12">
        <f t="shared" si="0"/>
        <v>26</v>
      </c>
      <c r="B39" s="5" t="str">
        <f>VLOOKUP(A39,[1]Eliscritti!$A$1:$G$65536,3,FALSE)</f>
        <v>COLBRELLI</v>
      </c>
      <c r="C39" s="5" t="str">
        <f>VLOOKUP(A39,[1]Eliscritti!$A$1:$G$65536,4,FALSE)</f>
        <v>Sonny</v>
      </c>
      <c r="D39" s="12">
        <v>91</v>
      </c>
      <c r="E39" s="5" t="str">
        <f>VLOOKUP(D39,[1]Eliscritti!$A$1:$G$65536,3,FALSE)</f>
        <v>VISCONTI</v>
      </c>
      <c r="F39" s="5" t="str">
        <f>VLOOKUP(D39,[1]Eliscritti!$A$1:$G$65536,4,FALSE)</f>
        <v>Giovanni</v>
      </c>
      <c r="G39" s="17">
        <v>147</v>
      </c>
      <c r="H39" s="5" t="str">
        <f>VLOOKUP(G39,[1]Eliscritti!$A$1:$G$65536,3,FALSE)</f>
        <v>NIZZOLO</v>
      </c>
      <c r="I39" s="5" t="str">
        <f>VLOOKUP(G39,[1]Eliscritti!$A$1:$G$65536,4,FALSE)</f>
        <v>Giacomo</v>
      </c>
    </row>
    <row r="40" spans="1:9" ht="9.75" customHeight="1" x14ac:dyDescent="0.25">
      <c r="A40" s="12">
        <f t="shared" si="0"/>
        <v>27</v>
      </c>
      <c r="B40" s="5">
        <f>VLOOKUP(A40,[1]Eliscritti!$A$1:$G$65536,3,FALSE)</f>
        <v>0</v>
      </c>
      <c r="C40" s="5" t="str">
        <f>VLOOKUP(A40,[1]Eliscritti!$A$1:$G$65536,4,FALSE)</f>
        <v/>
      </c>
      <c r="D40" s="18" t="s">
        <v>105</v>
      </c>
      <c r="E40" s="6" t="str">
        <f>VLOOKUP(D36,[1]Equipe!$B$4:$F$51,5,FALSE)</f>
        <v>José LAGUIA</v>
      </c>
      <c r="F40" s="25"/>
      <c r="G40" s="17">
        <v>148</v>
      </c>
      <c r="H40" s="5" t="str">
        <f>VLOOKUP(G40,[1]Eliscritti!$A$1:$G$65536,3,FALSE)</f>
        <v>FELLINE</v>
      </c>
      <c r="I40" s="5" t="str">
        <f>VLOOKUP(G40,[1]Eliscritti!$A$1:$G$65536,4,FALSE)</f>
        <v>Fabio</v>
      </c>
    </row>
    <row r="41" spans="1:9" ht="9.75" customHeight="1" x14ac:dyDescent="0.25">
      <c r="A41" s="12">
        <f t="shared" si="0"/>
        <v>28</v>
      </c>
      <c r="B41" s="5" t="str">
        <f>VLOOKUP(A41,[1]Eliscritti!$A$1:$G$65536,3,FALSE)</f>
        <v>MANFREDI</v>
      </c>
      <c r="C41" s="5" t="str">
        <f>VLOOKUP(A41,[1]Eliscritti!$A$1:$G$65536,4,FALSE)</f>
        <v>Andrea</v>
      </c>
      <c r="D41" s="9" t="s">
        <v>10</v>
      </c>
      <c r="F41" s="9" t="s">
        <v>108</v>
      </c>
      <c r="G41" s="17">
        <v>149</v>
      </c>
      <c r="H41" s="5" t="str">
        <f>VLOOKUP(G41,[1]Eliscritti!$A$1:$G$65536,3,FALSE)</f>
        <v>ALAFACI</v>
      </c>
      <c r="I41" s="5" t="str">
        <f>VLOOKUP(G41,[1]Eliscritti!$A$1:$G$65536,4,FALSE)</f>
        <v>Eugenio</v>
      </c>
    </row>
    <row r="42" spans="1:9" ht="9.75" customHeight="1" x14ac:dyDescent="0.25">
      <c r="A42" s="12">
        <f t="shared" si="0"/>
        <v>29</v>
      </c>
      <c r="B42" s="5" t="str">
        <f>VLOOKUP(A42,[1]Eliscritti!$A$1:$G$65536,3,FALSE)</f>
        <v>LOCATELLI</v>
      </c>
      <c r="C42" s="5" t="str">
        <f>VLOOKUP(A42,[1]Eliscritti!$A$1:$G$65536,4,FALSE)</f>
        <v>Stefano</v>
      </c>
      <c r="D42" s="13">
        <v>92</v>
      </c>
      <c r="E42" s="5" t="str">
        <f>VLOOKUP(D42,[1]Eliscritti!$A$1:$G$65536,3,FALSE)</f>
        <v>BISOLTI</v>
      </c>
      <c r="F42" s="5" t="str">
        <f>VLOOKUP(D42,[1]Eliscritti!$A$1:$G$65536,4,FALSE)</f>
        <v>Alessandro</v>
      </c>
      <c r="G42" s="18" t="s">
        <v>105</v>
      </c>
      <c r="H42" s="6" t="str">
        <f>VLOOKUP(G38,[1]Equipe!$B$4:$F$51,5,FALSE)</f>
        <v>Adriano BAFFI</v>
      </c>
      <c r="I42" s="25"/>
    </row>
    <row r="43" spans="1:9" ht="9.75" customHeight="1" x14ac:dyDescent="0.25">
      <c r="A43" s="12">
        <f t="shared" si="0"/>
        <v>30</v>
      </c>
      <c r="B43" s="5" t="str">
        <f>VLOOKUP(A43,[1]Eliscritti!$A$1:$G$65536,3,FALSE)</f>
        <v>PAGANI</v>
      </c>
      <c r="C43" s="5" t="str">
        <f>VLOOKUP(A43,[1]Eliscritti!$A$1:$G$65536,4,FALSE)</f>
        <v>Angelo</v>
      </c>
      <c r="D43" s="12">
        <v>93</v>
      </c>
      <c r="E43" s="5" t="str">
        <f>VLOOKUP(D43,[1]Eliscritti!$A$1:$G$65536,3,FALSE)</f>
        <v>DE NEGRI</v>
      </c>
      <c r="F43" s="5" t="str">
        <f>VLOOKUP(D43,[1]Eliscritti!$A$1:$G$65536,4,FALSE)</f>
        <v>Pier Paolo</v>
      </c>
      <c r="G43" s="9" t="s">
        <v>24</v>
      </c>
      <c r="I43" s="9" t="s">
        <v>49</v>
      </c>
    </row>
    <row r="44" spans="1:9" ht="9.75" customHeight="1" x14ac:dyDescent="0.25">
      <c r="A44" s="12">
        <f t="shared" si="0"/>
        <v>31</v>
      </c>
      <c r="B44" s="5" t="str">
        <f>VLOOKUP(A44,[1]Eliscritti!$A$1:$G$65536,3,FALSE)</f>
        <v>PIECHELE</v>
      </c>
      <c r="C44" s="5" t="str">
        <f>VLOOKUP(A44,[1]Eliscritti!$A$1:$G$65536,4,FALSE)</f>
        <v>Andrea</v>
      </c>
      <c r="D44" s="12">
        <v>94</v>
      </c>
      <c r="E44" s="5" t="str">
        <f>VLOOKUP(D44,[1]Eliscritti!$A$1:$G$65536,3,FALSE)</f>
        <v>MALAGUTI</v>
      </c>
      <c r="F44" s="5" t="str">
        <f>VLOOKUP(D44,[1]Eliscritti!$A$1:$G$65536,4,FALSE)</f>
        <v>Alessandro</v>
      </c>
      <c r="G44" s="17">
        <v>150</v>
      </c>
      <c r="H44" s="5" t="str">
        <f>VLOOKUP(G44,[1]Eliscritti!$A$1:$G$65536,3,FALSE)</f>
        <v>MUCELLI</v>
      </c>
      <c r="I44" s="5" t="str">
        <f>VLOOKUP(G44,[1]Eliscritti!$A$1:$G$65536,4,FALSE)</f>
        <v>Davide</v>
      </c>
    </row>
    <row r="45" spans="1:9" ht="9.75" customHeight="1" x14ac:dyDescent="0.25">
      <c r="A45" s="12">
        <f t="shared" si="0"/>
        <v>32</v>
      </c>
      <c r="B45" s="5" t="str">
        <f>VLOOKUP(A45,[1]Eliscritti!$A$1:$G$65536,3,FALSE)</f>
        <v>DE IESO</v>
      </c>
      <c r="C45" s="5" t="str">
        <f>VLOOKUP(A45,[1]Eliscritti!$A$1:$G$65536,4,FALSE)</f>
        <v>Donato</v>
      </c>
      <c r="D45" s="12">
        <v>95</v>
      </c>
      <c r="E45" s="5" t="str">
        <f>VLOOKUP(D45,[1]Eliscritti!$A$1:$G$65536,3,FALSE)</f>
        <v>STACCHIOTTI</v>
      </c>
      <c r="F45" s="5" t="str">
        <f>VLOOKUP(D45,[1]Eliscritti!$A$1:$G$65536,4,FALSE)</f>
        <v>Riccardo</v>
      </c>
      <c r="G45" s="17">
        <v>151</v>
      </c>
      <c r="H45" s="5" t="str">
        <f>VLOOKUP(G45,[1]Eliscritti!$A$1:$G$65536,3,FALSE)</f>
        <v>SANTORO</v>
      </c>
      <c r="I45" s="5" t="str">
        <f>VLOOKUP(G45,[1]Eliscritti!$A$1:$G$65536,4,FALSE)</f>
        <v>Antonio</v>
      </c>
    </row>
    <row r="46" spans="1:9" ht="9.75" customHeight="1" x14ac:dyDescent="0.25">
      <c r="A46" s="12">
        <f t="shared" si="0"/>
        <v>33</v>
      </c>
      <c r="B46" s="5">
        <f>VLOOKUP(A46,[1]Eliscritti!$A$1:$G$65536,3,FALSE)</f>
        <v>0</v>
      </c>
      <c r="C46" s="5" t="str">
        <f>VLOOKUP(A46,[1]Eliscritti!$A$1:$G$65536,4,FALSE)</f>
        <v/>
      </c>
      <c r="D46" s="12">
        <v>96</v>
      </c>
      <c r="E46" s="5">
        <f>VLOOKUP(D46,[1]Eliscritti!$A$1:$G$65536,3,FALSE)</f>
        <v>0</v>
      </c>
      <c r="F46" s="5" t="str">
        <f>VLOOKUP(D46,[1]Eliscritti!$A$1:$G$65536,4,FALSE)</f>
        <v/>
      </c>
      <c r="G46" s="17">
        <v>152</v>
      </c>
      <c r="H46" s="5" t="str">
        <f>VLOOKUP(G46,[1]Eliscritti!$A$1:$G$65536,3,FALSE)</f>
        <v>GIALLORENZO</v>
      </c>
      <c r="I46" s="5" t="str">
        <f>VLOOKUP(G46,[1]Eliscritti!$A$1:$G$65536,4,FALSE)</f>
        <v>Mariano</v>
      </c>
    </row>
    <row r="47" spans="1:9" ht="9.75" customHeight="1" x14ac:dyDescent="0.25">
      <c r="A47" s="12">
        <f t="shared" si="0"/>
        <v>34</v>
      </c>
      <c r="B47" s="5" t="str">
        <f>VLOOKUP(A47,[1]Eliscritti!$A$1:$G$65536,3,FALSE)</f>
        <v>ZARDINI</v>
      </c>
      <c r="C47" s="5" t="str">
        <f>VLOOKUP(A47,[1]Eliscritti!$A$1:$G$65536,4,FALSE)</f>
        <v>Edoardo</v>
      </c>
      <c r="D47" s="18" t="s">
        <v>105</v>
      </c>
      <c r="E47" s="6" t="str">
        <f>VLOOKUP(D41,[1]Equipe!$B$4:$F$51,5,FALSE)</f>
        <v>Stefano GIULIANI</v>
      </c>
      <c r="F47" s="25"/>
      <c r="G47" s="18" t="s">
        <v>105</v>
      </c>
      <c r="H47" s="6" t="str">
        <f>VLOOKUP(G43,[1]Equipe!$B$4:$F$51,5,FALSE)</f>
        <v>Antonio GIALLORENZO</v>
      </c>
      <c r="I47" s="25"/>
    </row>
    <row r="48" spans="1:9" ht="9.75" customHeight="1" x14ac:dyDescent="0.25">
      <c r="A48" s="12">
        <f t="shared" si="0"/>
        <v>35</v>
      </c>
      <c r="B48" s="5" t="str">
        <f>VLOOKUP(A48,[1]Eliscritti!$A$1:$G$65536,3,FALSE)</f>
        <v>BARBIN</v>
      </c>
      <c r="C48" s="5" t="str">
        <f>VLOOKUP(A48,[1]Eliscritti!$A$1:$G$65536,4,FALSE)</f>
        <v>Enrico</v>
      </c>
      <c r="D48" s="9" t="s">
        <v>11</v>
      </c>
      <c r="F48" s="9" t="s">
        <v>35</v>
      </c>
      <c r="G48" s="9" t="s">
        <v>25</v>
      </c>
      <c r="I48" s="9" t="s">
        <v>50</v>
      </c>
    </row>
    <row r="49" spans="1:9" ht="9.75" customHeight="1" x14ac:dyDescent="0.25">
      <c r="A49" s="12">
        <f t="shared" si="0"/>
        <v>36</v>
      </c>
      <c r="B49" s="5">
        <f>VLOOKUP(A49,[1]Eliscritti!$A$1:$G$65536,3,FALSE)</f>
        <v>0</v>
      </c>
      <c r="C49" s="5" t="str">
        <f>VLOOKUP(A49,[1]Eliscritti!$A$1:$G$65536,4,FALSE)</f>
        <v/>
      </c>
      <c r="D49" s="12">
        <v>97</v>
      </c>
      <c r="E49" s="5">
        <f>VLOOKUP(D49,[1]Eliscritti!$A$1:$G$65536,3,FALSE)</f>
        <v>0</v>
      </c>
      <c r="F49" s="5" t="str">
        <f>VLOOKUP(D49,[1]Eliscritti!$A$1:$G$65536,4,FALSE)</f>
        <v/>
      </c>
      <c r="G49" s="17">
        <v>153</v>
      </c>
      <c r="H49" s="5" t="str">
        <f>VLOOKUP(G49,[1]Eliscritti!$A$1:$G$65536,3,FALSE)</f>
        <v>SBARAGLI</v>
      </c>
      <c r="I49" s="5" t="str">
        <f>VLOOKUP(G49,[1]Eliscritti!$A$1:$G$65536,4,FALSE)</f>
        <v>Kristian</v>
      </c>
    </row>
    <row r="50" spans="1:9" ht="9.75" customHeight="1" x14ac:dyDescent="0.25">
      <c r="A50" s="12">
        <f t="shared" si="0"/>
        <v>37</v>
      </c>
      <c r="B50" s="5" t="str">
        <f>VLOOKUP(A50,[1]Eliscritti!$A$1:$G$65536,3,FALSE)</f>
        <v>BONGIORNO.</v>
      </c>
      <c r="C50" s="5" t="str">
        <f>VLOOKUP(A50,[1]Eliscritti!$A$1:$G$65536,4,FALSE)</f>
        <v>Francesco Manuel</v>
      </c>
      <c r="D50" s="12">
        <v>98</v>
      </c>
      <c r="E50" s="5" t="str">
        <f>VLOOKUP(D50,[1]Eliscritti!$A$1:$G$65536,3,FALSE)</f>
        <v>CIAVATTA</v>
      </c>
      <c r="F50" s="5" t="str">
        <f>VLOOKUP(D50,[1]Eliscritti!$A$1:$G$65536,4,FALSE)</f>
        <v>Paolo</v>
      </c>
      <c r="G50" s="18" t="s">
        <v>105</v>
      </c>
      <c r="H50" s="6">
        <f>VLOOKUP(G48,[1]Equipe!$B$4:$F$51,5,FALSE)</f>
        <v>0</v>
      </c>
      <c r="I50" s="25"/>
    </row>
    <row r="51" spans="1:9" ht="9.75" customHeight="1" x14ac:dyDescent="0.25">
      <c r="A51" s="18" t="s">
        <v>105</v>
      </c>
      <c r="B51" s="6" t="str">
        <f>VLOOKUP(A35,[1]Equipe!$B$4:$F$51,5,FALSE)</f>
        <v>Roberto REVERBERI</v>
      </c>
      <c r="C51" s="25"/>
      <c r="D51" s="12">
        <v>99</v>
      </c>
      <c r="E51" s="5" t="str">
        <f>VLOOKUP(D51,[1]Eliscritti!$A$1:$G$65536,3,FALSE)</f>
        <v>CHINELLO</v>
      </c>
      <c r="F51" s="5" t="str">
        <f>VLOOKUP(D51,[1]Eliscritti!$A$1:$G$65536,4,FALSE)</f>
        <v>Fabio</v>
      </c>
      <c r="G51" s="17"/>
      <c r="H51" s="5"/>
      <c r="I51" s="5"/>
    </row>
    <row r="52" spans="1:9" ht="9.75" customHeight="1" x14ac:dyDescent="0.25">
      <c r="A52" s="9" t="s">
        <v>4</v>
      </c>
      <c r="C52" s="29" t="s">
        <v>29</v>
      </c>
      <c r="D52" s="12">
        <v>100</v>
      </c>
      <c r="E52" s="5" t="str">
        <f>VLOOKUP(D52,[1]Eliscritti!$A$1:$G$65536,3,FALSE)</f>
        <v>GIORNI</v>
      </c>
      <c r="F52" s="5" t="str">
        <f>VLOOKUP(D52,[1]Eliscritti!$A$1:$G$65536,4,FALSE)</f>
        <v>Silvio</v>
      </c>
      <c r="G52" s="17"/>
      <c r="H52" s="5"/>
      <c r="I52" s="5"/>
    </row>
    <row r="53" spans="1:9" ht="9.75" customHeight="1" x14ac:dyDescent="0.25">
      <c r="A53" s="12">
        <v>38</v>
      </c>
      <c r="B53" s="5">
        <f>VLOOKUP(A53,[1]Eliscritti!$A$1:$G$65536,3,FALSE)</f>
        <v>0</v>
      </c>
      <c r="C53" s="5" t="str">
        <f>VLOOKUP(A53,[1]Eliscritti!$A$1:$G$65536,4,FALSE)</f>
        <v/>
      </c>
      <c r="D53" s="12">
        <v>101</v>
      </c>
      <c r="E53" s="5" t="str">
        <f>VLOOKUP(D53,[1]Eliscritti!$A$1:$G$65536,3,FALSE)</f>
        <v>LEONARDI</v>
      </c>
      <c r="F53" s="5" t="str">
        <f>VLOOKUP(D53,[1]Eliscritti!$A$1:$G$65536,4,FALSE)</f>
        <v>Gianluca</v>
      </c>
      <c r="G53" s="39" t="s">
        <v>104</v>
      </c>
      <c r="H53" s="40"/>
      <c r="I53" s="41"/>
    </row>
    <row r="54" spans="1:9" ht="9.75" customHeight="1" x14ac:dyDescent="0.25">
      <c r="A54" s="12">
        <v>39</v>
      </c>
      <c r="B54" s="5" t="str">
        <f>VLOOKUP(A54,[1]Eliscritti!$A$1:$G$65536,3,FALSE)</f>
        <v>BONO</v>
      </c>
      <c r="C54" s="5" t="str">
        <f>VLOOKUP(A54,[1]Eliscritti!$A$1:$G$65536,4,FALSE)</f>
        <v>Matteo</v>
      </c>
      <c r="D54" s="12">
        <v>102</v>
      </c>
      <c r="E54" s="5" t="str">
        <f>VLOOKUP(D54,[1]Eliscritti!$A$1:$G$65536,3,FALSE)</f>
        <v>MENGARDO</v>
      </c>
      <c r="F54" s="5" t="str">
        <f>VLOOKUP(D54,[1]Eliscritti!$A$1:$G$65536,4,FALSE)</f>
        <v>Gianluca</v>
      </c>
      <c r="G54" s="42"/>
      <c r="H54" s="43"/>
      <c r="I54" s="44"/>
    </row>
    <row r="55" spans="1:9" ht="9.75" customHeight="1" x14ac:dyDescent="0.25">
      <c r="A55" s="12">
        <v>40</v>
      </c>
      <c r="B55" s="5" t="str">
        <f>VLOOKUP(A55,[1]Eliscritti!$A$1:$G$65536,3,FALSE)</f>
        <v>CATTANEO</v>
      </c>
      <c r="C55" s="5" t="str">
        <f>VLOOKUP(A55,[1]Eliscritti!$A$1:$G$65536,4,FALSE)</f>
        <v>Mattia</v>
      </c>
      <c r="D55" s="12">
        <v>103</v>
      </c>
      <c r="E55" s="5" t="str">
        <f>VLOOKUP(D55,[1]Eliscritti!$A$1:$G$65536,3,FALSE)</f>
        <v>PASQUALON</v>
      </c>
      <c r="F55" s="5" t="str">
        <f>VLOOKUP(D55,[1]Eliscritti!$A$1:$G$65536,4,FALSE)</f>
        <v>Andrea</v>
      </c>
      <c r="G55" s="42"/>
      <c r="H55" s="43"/>
      <c r="I55" s="44"/>
    </row>
    <row r="56" spans="1:9" ht="9.75" customHeight="1" x14ac:dyDescent="0.25">
      <c r="A56" s="12">
        <v>41</v>
      </c>
      <c r="B56" s="5">
        <f>VLOOKUP(A56,[1]Eliscritti!$A$1:$G$65536,3,FALSE)</f>
        <v>0</v>
      </c>
      <c r="C56" s="5" t="str">
        <f>VLOOKUP(A56,[1]Eliscritti!$A$1:$G$65536,4,FALSE)</f>
        <v/>
      </c>
      <c r="D56" s="12">
        <v>104</v>
      </c>
      <c r="E56" s="5" t="str">
        <f>VLOOKUP(D56,[1]Eliscritti!$A$1:$G$65536,3,FALSE)</f>
        <v xml:space="preserve">PETILLI </v>
      </c>
      <c r="F56" s="5" t="str">
        <f>VLOOKUP(D56,[1]Eliscritti!$A$1:$G$65536,4,FALSE)</f>
        <v>Simone</v>
      </c>
      <c r="G56" s="34">
        <v>1</v>
      </c>
      <c r="H56" s="16" t="s">
        <v>100</v>
      </c>
      <c r="I56" s="35" t="s">
        <v>51</v>
      </c>
    </row>
    <row r="57" spans="1:9" ht="9.75" customHeight="1" x14ac:dyDescent="0.25">
      <c r="A57" s="12">
        <v>42</v>
      </c>
      <c r="B57" s="5" t="str">
        <f>VLOOKUP(A57,[1]Eliscritti!$A$1:$G$65536,3,FALSE)</f>
        <v>CONTI.</v>
      </c>
      <c r="C57" s="5" t="str">
        <f>VLOOKUP(A57,[1]Eliscritti!$A$1:$G$65536,4,FALSE)</f>
        <v>Valerio</v>
      </c>
      <c r="D57" s="12">
        <v>105</v>
      </c>
      <c r="E57" s="5" t="str">
        <f>VLOOKUP(D57,[1]Eliscritti!$A$1:$G$65536,3,FALSE)</f>
        <v>PETELIN</v>
      </c>
      <c r="F57" s="5" t="str">
        <f>VLOOKUP(D57,[1]Eliscritti!$A$1:$G$65536,4,FALSE)</f>
        <v>Charly</v>
      </c>
      <c r="G57" s="34">
        <v>3</v>
      </c>
      <c r="H57" s="16" t="s">
        <v>79</v>
      </c>
      <c r="I57" s="35" t="s">
        <v>54</v>
      </c>
    </row>
    <row r="58" spans="1:9" ht="9.75" customHeight="1" x14ac:dyDescent="0.25">
      <c r="A58" s="12">
        <v>43</v>
      </c>
      <c r="B58" s="5">
        <f>VLOOKUP(A58,[1]Eliscritti!$A$1:$G$65536,3,FALSE)</f>
        <v>0</v>
      </c>
      <c r="C58" s="5" t="str">
        <f>VLOOKUP(A58,[1]Eliscritti!$A$1:$G$65536,4,FALSE)</f>
        <v/>
      </c>
      <c r="D58" s="12">
        <v>106</v>
      </c>
      <c r="E58" s="5" t="str">
        <f>VLOOKUP(D58,[1]Eliscritti!$A$1:$G$65536,3,FALSE)</f>
        <v>TECCHIO</v>
      </c>
      <c r="F58" s="5" t="str">
        <f>VLOOKUP(D58,[1]Eliscritti!$A$1:$G$65536,4,FALSE)</f>
        <v>Marco</v>
      </c>
      <c r="G58" s="34">
        <v>4</v>
      </c>
      <c r="H58" s="16" t="s">
        <v>75</v>
      </c>
      <c r="I58" s="35" t="s">
        <v>76</v>
      </c>
    </row>
    <row r="59" spans="1:9" ht="9.75" customHeight="1" x14ac:dyDescent="0.25">
      <c r="A59" s="12">
        <v>44</v>
      </c>
      <c r="B59" s="5" t="str">
        <f>VLOOKUP(A59,[1]Eliscritti!$A$1:$G$65536,3,FALSE)</f>
        <v>DODI</v>
      </c>
      <c r="C59" s="5" t="str">
        <f>VLOOKUP(A59,[1]Eliscritti!$A$1:$G$65536,4,FALSE)</f>
        <v>Luca</v>
      </c>
      <c r="D59" s="12">
        <v>107</v>
      </c>
      <c r="E59" s="5" t="str">
        <f>VLOOKUP(D59,[1]Eliscritti!$A$1:$G$65536,3,FALSE)</f>
        <v>TONIN</v>
      </c>
      <c r="F59" s="5" t="str">
        <f>VLOOKUP(D59,[1]Eliscritti!$A$1:$G$65536,4,FALSE)</f>
        <v>Stefano</v>
      </c>
      <c r="G59" s="34">
        <v>5</v>
      </c>
      <c r="H59" s="16" t="s">
        <v>73</v>
      </c>
      <c r="I59" s="35" t="s">
        <v>74</v>
      </c>
    </row>
    <row r="60" spans="1:9" ht="9.75" customHeight="1" x14ac:dyDescent="0.25">
      <c r="A60" s="12">
        <v>45</v>
      </c>
      <c r="B60" s="5">
        <f>VLOOKUP(A60,[1]Eliscritti!$A$1:$G$65536,3,FALSE)</f>
        <v>0</v>
      </c>
      <c r="C60" s="5" t="str">
        <f>VLOOKUP(A60,[1]Eliscritti!$A$1:$G$65536,4,FALSE)</f>
        <v/>
      </c>
      <c r="D60" s="18" t="s">
        <v>105</v>
      </c>
      <c r="E60" s="6" t="str">
        <f>VLOOKUP(D48,[1]Equipe!$B$4:$F$51,5,FALSE)</f>
        <v>Andrea TONTI</v>
      </c>
      <c r="F60" s="25"/>
      <c r="G60" s="34">
        <v>6</v>
      </c>
      <c r="H60" s="16" t="s">
        <v>56</v>
      </c>
      <c r="I60" s="35" t="s">
        <v>57</v>
      </c>
    </row>
    <row r="61" spans="1:9" ht="9.75" customHeight="1" x14ac:dyDescent="0.25">
      <c r="A61" s="12">
        <v>46</v>
      </c>
      <c r="B61" s="5">
        <f>VLOOKUP(A61,[1]Eliscritti!$A$1:$G$65536,3,FALSE)</f>
        <v>0</v>
      </c>
      <c r="C61" s="5" t="str">
        <f>VLOOKUP(A61,[1]Eliscritti!$A$1:$G$65536,4,FALSE)</f>
        <v/>
      </c>
      <c r="D61" s="9" t="s">
        <v>12</v>
      </c>
      <c r="F61" s="9" t="s">
        <v>36</v>
      </c>
      <c r="G61" s="34">
        <v>7</v>
      </c>
      <c r="H61" s="16" t="s">
        <v>58</v>
      </c>
      <c r="I61" s="35" t="s">
        <v>59</v>
      </c>
    </row>
    <row r="62" spans="1:9" ht="9.75" customHeight="1" x14ac:dyDescent="0.25">
      <c r="A62" s="12">
        <v>47</v>
      </c>
      <c r="B62" s="5">
        <f>VLOOKUP(A62,[1]Eliscritti!$A$1:$G$65536,3,FALSE)</f>
        <v>0</v>
      </c>
      <c r="C62" s="5" t="str">
        <f>VLOOKUP(A62,[1]Eliscritti!$A$1:$G$65536,4,FALSE)</f>
        <v/>
      </c>
      <c r="D62" s="12">
        <v>108</v>
      </c>
      <c r="E62" s="5" t="str">
        <f>VLOOKUP(D62,[1]Eliscritti!$A$1:$G$65536,3,FALSE)</f>
        <v>SPREAFICO</v>
      </c>
      <c r="F62" s="5" t="str">
        <f>VLOOKUP(D62,[1]Eliscritti!$A$1:$G$65536,4,FALSE)</f>
        <v>Matteo</v>
      </c>
      <c r="G62" s="34">
        <v>9</v>
      </c>
      <c r="H62" s="16" t="s">
        <v>101</v>
      </c>
      <c r="I62" s="35" t="s">
        <v>60</v>
      </c>
    </row>
    <row r="63" spans="1:9" ht="9.75" customHeight="1" x14ac:dyDescent="0.25">
      <c r="A63" s="12">
        <v>48</v>
      </c>
      <c r="B63" s="5" t="str">
        <f>VLOOKUP(A63,[1]Eliscritti!$A$1:$G$65536,3,FALSE)</f>
        <v>MORI</v>
      </c>
      <c r="C63" s="5" t="str">
        <f>VLOOKUP(A63,[1]Eliscritti!$A$1:$G$65536,4,FALSE)</f>
        <v>Manuele</v>
      </c>
      <c r="D63" s="12">
        <v>109</v>
      </c>
      <c r="E63" s="5" t="str">
        <f>VLOOKUP(D63,[1]Eliscritti!$A$1:$G$65536,3,FALSE)</f>
        <v>PICHETTA</v>
      </c>
      <c r="F63" s="5" t="str">
        <f>VLOOKUP(D63,[1]Eliscritti!$A$1:$G$65536,4,FALSE)</f>
        <v>Ricardo</v>
      </c>
      <c r="G63" s="34">
        <v>10</v>
      </c>
      <c r="H63" s="16" t="s">
        <v>80</v>
      </c>
      <c r="I63" s="35" t="s">
        <v>61</v>
      </c>
    </row>
    <row r="64" spans="1:9" ht="9.75" customHeight="1" x14ac:dyDescent="0.25">
      <c r="A64" s="12">
        <v>49</v>
      </c>
      <c r="B64" s="5" t="str">
        <f>VLOOKUP(A64,[1]Eliscritti!$A$1:$G$65536,3,FALSE)</f>
        <v>PALINI</v>
      </c>
      <c r="C64" s="5" t="str">
        <f>VLOOKUP(A64,[1]Eliscritti!$A$1:$G$65536,4,FALSE)</f>
        <v>Andrea Francesco</v>
      </c>
      <c r="D64" s="12">
        <v>110</v>
      </c>
      <c r="E64" s="5" t="str">
        <f>VLOOKUP(D64,[1]Eliscritti!$A$1:$G$65536,3,FALSE)</f>
        <v>TEDESCHI.</v>
      </c>
      <c r="F64" s="5" t="str">
        <f>VLOOKUP(D64,[1]Eliscritti!$A$1:$G$65536,4,FALSE)</f>
        <v>Mirko</v>
      </c>
      <c r="G64" s="34">
        <v>11</v>
      </c>
      <c r="H64" s="16" t="s">
        <v>81</v>
      </c>
      <c r="I64" s="35" t="s">
        <v>82</v>
      </c>
    </row>
    <row r="65" spans="1:9" ht="9.75" customHeight="1" x14ac:dyDescent="0.25">
      <c r="A65" s="12">
        <v>50</v>
      </c>
      <c r="B65" s="5" t="str">
        <f>VLOOKUP(A65,[1]Eliscritti!$A$1:$G$65536,3,FALSE)</f>
        <v>POZZATO</v>
      </c>
      <c r="C65" s="5" t="str">
        <f>VLOOKUP(A65,[1]Eliscritti!$A$1:$G$65536,4,FALSE)</f>
        <v>Filippo</v>
      </c>
      <c r="D65" s="12">
        <v>111</v>
      </c>
      <c r="E65" s="5" t="str">
        <f>VLOOKUP(D65,[1]Eliscritti!$A$1:$G$65536,3,FALSE)</f>
        <v>COLLODEL</v>
      </c>
      <c r="F65" s="5" t="str">
        <f>VLOOKUP(D65,[1]Eliscritti!$A$1:$G$65536,4,FALSE)</f>
        <v>Matteo</v>
      </c>
      <c r="G65" s="34">
        <v>12</v>
      </c>
      <c r="H65" s="16" t="s">
        <v>83</v>
      </c>
      <c r="I65" s="35" t="s">
        <v>61</v>
      </c>
    </row>
    <row r="66" spans="1:9" ht="9.75" customHeight="1" x14ac:dyDescent="0.25">
      <c r="A66" s="12">
        <v>51</v>
      </c>
      <c r="B66" s="5">
        <f>VLOOKUP(A66,[1]Eliscritti!$A$1:$G$65536,3,FALSE)</f>
        <v>0</v>
      </c>
      <c r="C66" s="5" t="str">
        <f>VLOOKUP(A66,[1]Eliscritti!$A$1:$G$65536,4,FALSE)</f>
        <v/>
      </c>
      <c r="D66" s="12">
        <v>112</v>
      </c>
      <c r="E66" s="5" t="str">
        <f>VLOOKUP(D66,[1]Eliscritti!$A$1:$G$65536,3,FALSE)</f>
        <v>PETTITI</v>
      </c>
      <c r="F66" s="5" t="str">
        <f>VLOOKUP(D66,[1]Eliscritti!$A$1:$G$65536,4,FALSE)</f>
        <v>Alessandro</v>
      </c>
      <c r="G66" s="34">
        <v>13</v>
      </c>
      <c r="H66" s="16" t="s">
        <v>84</v>
      </c>
      <c r="I66" s="35" t="s">
        <v>85</v>
      </c>
    </row>
    <row r="67" spans="1:9" ht="9.75" customHeight="1" x14ac:dyDescent="0.25">
      <c r="A67" s="12">
        <v>52</v>
      </c>
      <c r="B67" s="5" t="str">
        <f>VLOOKUP(A67,[1]Eliscritti!$A$1:$G$65536,3,FALSE)</f>
        <v>WACKERMANN</v>
      </c>
      <c r="C67" s="5" t="str">
        <f>VLOOKUP(A67,[1]Eliscritti!$A$1:$G$65536,4,FALSE)</f>
        <v>Luca</v>
      </c>
      <c r="D67" s="12">
        <v>113</v>
      </c>
      <c r="E67" s="5">
        <f>VLOOKUP(D67,[1]Eliscritti!$A$1:$G$65536,3,FALSE)</f>
        <v>0</v>
      </c>
      <c r="F67" s="5" t="str">
        <f>VLOOKUP(D67,[1]Eliscritti!$A$1:$G$65536,4,FALSE)</f>
        <v/>
      </c>
      <c r="G67" s="34">
        <v>16</v>
      </c>
      <c r="H67" s="16" t="s">
        <v>96</v>
      </c>
      <c r="I67" s="35" t="s">
        <v>55</v>
      </c>
    </row>
    <row r="68" spans="1:9" ht="9.75" customHeight="1" x14ac:dyDescent="0.25">
      <c r="A68" s="18" t="s">
        <v>105</v>
      </c>
      <c r="B68" s="6" t="str">
        <f>VLOOKUP(A52,[1]Equipe!$B$4:$F$51,5,FALSE)</f>
        <v>Bruno VICINO</v>
      </c>
      <c r="C68" s="25"/>
      <c r="D68" s="18" t="s">
        <v>105</v>
      </c>
      <c r="E68" s="6" t="str">
        <f>VLOOKUP(D61,[1]Equipe!$B$4:$F$51,5,FALSE)</f>
        <v>Omar PISCINA</v>
      </c>
      <c r="F68" s="25"/>
      <c r="G68" s="34">
        <v>17</v>
      </c>
      <c r="H68" s="16" t="s">
        <v>97</v>
      </c>
      <c r="I68" s="35" t="s">
        <v>77</v>
      </c>
    </row>
    <row r="69" spans="1:9" ht="9.75" customHeight="1" x14ac:dyDescent="0.25">
      <c r="A69" s="9" t="s">
        <v>5</v>
      </c>
      <c r="B69" s="4"/>
      <c r="C69" s="9" t="s">
        <v>30</v>
      </c>
      <c r="D69" s="9" t="s">
        <v>13</v>
      </c>
      <c r="E69" s="3"/>
      <c r="F69" s="9" t="s">
        <v>37</v>
      </c>
      <c r="G69" s="34">
        <v>18</v>
      </c>
      <c r="H69" s="16" t="s">
        <v>98</v>
      </c>
      <c r="I69" s="35" t="s">
        <v>66</v>
      </c>
    </row>
    <row r="70" spans="1:9" ht="9.75" customHeight="1" x14ac:dyDescent="0.25">
      <c r="A70" s="12">
        <v>53</v>
      </c>
      <c r="B70" s="5" t="str">
        <f>VLOOKUP(A70,[1]Eliscritti!$A$1:$G$65536,3,FALSE)</f>
        <v>BASSO</v>
      </c>
      <c r="C70" s="5" t="str">
        <f>VLOOKUP(A70,[1]Eliscritti!$A$1:$G$65536,4,FALSE)</f>
        <v>Ivan</v>
      </c>
      <c r="D70" s="12">
        <v>114</v>
      </c>
      <c r="E70" s="5" t="str">
        <f>VLOOKUP(D70,[1]Eliscritti!$A$1:$G$65536,3,FALSE)</f>
        <v>FRANZOI</v>
      </c>
      <c r="F70" s="5" t="str">
        <f>VLOOKUP(D70,[1]Eliscritti!$A$1:$G$65536,4,FALSE)</f>
        <v>Enrico</v>
      </c>
      <c r="G70" s="34">
        <v>19</v>
      </c>
      <c r="H70" s="16" t="s">
        <v>63</v>
      </c>
      <c r="I70" s="35" t="s">
        <v>64</v>
      </c>
    </row>
    <row r="71" spans="1:9" ht="9.75" customHeight="1" x14ac:dyDescent="0.25">
      <c r="A71" s="12">
        <v>54</v>
      </c>
      <c r="B71" s="5" t="str">
        <f>VLOOKUP(A71,[1]Eliscritti!$A$1:$G$65536,3,FALSE)</f>
        <v>BETTIOL</v>
      </c>
      <c r="C71" s="5" t="str">
        <f>VLOOKUP(A71,[1]Eliscritti!$A$1:$G$65536,4,FALSE)</f>
        <v>Alberto</v>
      </c>
      <c r="D71" s="12">
        <v>115</v>
      </c>
      <c r="E71" s="5" t="str">
        <f>VLOOKUP(D71,[1]Eliscritti!$A$1:$G$65536,3,FALSE)</f>
        <v>NIBALI.</v>
      </c>
      <c r="F71" s="5" t="str">
        <f>VLOOKUP(D71,[1]Eliscritti!$A$1:$G$65536,4,FALSE)</f>
        <v>Antonio</v>
      </c>
      <c r="G71" s="34">
        <v>20</v>
      </c>
      <c r="H71" s="16" t="s">
        <v>67</v>
      </c>
      <c r="I71" s="35" t="s">
        <v>68</v>
      </c>
    </row>
    <row r="72" spans="1:9" ht="9.75" customHeight="1" x14ac:dyDescent="0.25">
      <c r="A72" s="12">
        <v>55</v>
      </c>
      <c r="B72" s="5" t="str">
        <f>VLOOKUP(A72,[1]Eliscritti!$A$1:$G$65536,3,FALSE)</f>
        <v>CARUSO.</v>
      </c>
      <c r="C72" s="5" t="str">
        <f>VLOOKUP(A72,[1]Eliscritti!$A$1:$G$65536,4,FALSE)</f>
        <v>Damiano</v>
      </c>
      <c r="D72" s="12">
        <v>116</v>
      </c>
      <c r="E72" s="5" t="str">
        <f>VLOOKUP(D72,[1]Eliscritti!$A$1:$G$65536,3,FALSE)</f>
        <v>CECCHIN</v>
      </c>
      <c r="F72" s="5" t="str">
        <f>VLOOKUP(D72,[1]Eliscritti!$A$1:$G$65536,4,FALSE)</f>
        <v>Alberto</v>
      </c>
      <c r="G72" s="34">
        <v>21</v>
      </c>
      <c r="H72" s="16" t="s">
        <v>69</v>
      </c>
      <c r="I72" s="35" t="s">
        <v>70</v>
      </c>
    </row>
    <row r="73" spans="1:9" ht="9.75" customHeight="1" x14ac:dyDescent="0.25">
      <c r="A73" s="12">
        <v>56</v>
      </c>
      <c r="B73" s="5" t="str">
        <f>VLOOKUP(A73,[1]Eliscritti!$A$1:$G$65536,3,FALSE)</f>
        <v>DE MARCHI</v>
      </c>
      <c r="C73" s="5" t="str">
        <f>VLOOKUP(A73,[1]Eliscritti!$A$1:$G$65536,4,FALSE)</f>
        <v>Alessandro</v>
      </c>
      <c r="D73" s="13">
        <v>117</v>
      </c>
      <c r="E73" s="5" t="str">
        <f>VLOOKUP(D73,[1]Eliscritti!$A$1:$G$65536,3,FALSE)</f>
        <v>ANTONINI</v>
      </c>
      <c r="F73" s="5" t="str">
        <f>VLOOKUP(D73,[1]Eliscritti!$A$1:$G$65536,4,FALSE)</f>
        <v>Simone</v>
      </c>
      <c r="G73" s="34">
        <v>22</v>
      </c>
      <c r="H73" s="16" t="s">
        <v>99</v>
      </c>
      <c r="I73" s="35" t="s">
        <v>55</v>
      </c>
    </row>
    <row r="74" spans="1:9" ht="9.75" customHeight="1" x14ac:dyDescent="0.25">
      <c r="A74" s="12">
        <v>57</v>
      </c>
      <c r="B74" s="5" t="str">
        <f>VLOOKUP(A74,[1]Eliscritti!$A$1:$G$65536,3,FALSE)</f>
        <v>FORMOLO</v>
      </c>
      <c r="C74" s="5" t="str">
        <f>VLOOKUP(A74,[1]Eliscritti!$A$1:$G$65536,4,FALSE)</f>
        <v>Davide</v>
      </c>
      <c r="D74" s="12">
        <v>118</v>
      </c>
      <c r="E74" s="5" t="str">
        <f>VLOOKUP(D74,[1]Eliscritti!$A$1:$G$65536,3,FALSE)</f>
        <v>VACCHER</v>
      </c>
      <c r="F74" s="5" t="str">
        <f>VLOOKUP(D74,[1]Eliscritti!$A$1:$G$65536,4,FALSE)</f>
        <v>Andrea</v>
      </c>
      <c r="G74" s="34">
        <v>23</v>
      </c>
      <c r="H74" s="16" t="s">
        <v>86</v>
      </c>
      <c r="I74" s="35" t="s">
        <v>62</v>
      </c>
    </row>
    <row r="75" spans="1:9" ht="9.75" customHeight="1" x14ac:dyDescent="0.25">
      <c r="A75" s="12">
        <v>58</v>
      </c>
      <c r="B75" s="5" t="str">
        <f>VLOOKUP(A75,[1]Eliscritti!$A$1:$G$65536,3,FALSE)</f>
        <v>GATTO</v>
      </c>
      <c r="C75" s="5" t="str">
        <f>VLOOKUP(A75,[1]Eliscritti!$A$1:$G$65536,4,FALSE)</f>
        <v>Oscar</v>
      </c>
      <c r="D75" s="18" t="s">
        <v>105</v>
      </c>
      <c r="E75" s="6" t="str">
        <f>VLOOKUP(D69,[1]Equipe!$B$4:$F$51,5,FALSE)</f>
        <v>Mirco LORENZETTO</v>
      </c>
      <c r="F75" s="25"/>
      <c r="G75" s="34">
        <v>26</v>
      </c>
      <c r="H75" s="16" t="s">
        <v>87</v>
      </c>
      <c r="I75" s="35" t="s">
        <v>88</v>
      </c>
    </row>
    <row r="76" spans="1:9" ht="9.75" customHeight="1" x14ac:dyDescent="0.25">
      <c r="A76" s="12">
        <v>59</v>
      </c>
      <c r="B76" s="5">
        <f>VLOOKUP(A76,[1]Eliscritti!$A$1:$G$65536,3,FALSE)</f>
        <v>0</v>
      </c>
      <c r="C76" s="5" t="str">
        <f>VLOOKUP(A76,[1]Eliscritti!$A$1:$G$65536,4,FALSE)</f>
        <v/>
      </c>
      <c r="D76" s="9" t="s">
        <v>14</v>
      </c>
      <c r="E76" s="3"/>
      <c r="F76" s="9" t="s">
        <v>38</v>
      </c>
      <c r="G76" s="34">
        <v>27</v>
      </c>
      <c r="H76" s="16" t="s">
        <v>89</v>
      </c>
      <c r="I76" s="35" t="s">
        <v>78</v>
      </c>
    </row>
    <row r="77" spans="1:9" ht="9.75" customHeight="1" x14ac:dyDescent="0.25">
      <c r="A77" s="12">
        <v>60</v>
      </c>
      <c r="B77" s="5" t="str">
        <f>VLOOKUP(A77,[1]Eliscritti!$A$1:$G$65536,3,FALSE)</f>
        <v>MARANGONI</v>
      </c>
      <c r="C77" s="5" t="str">
        <f>VLOOKUP(A77,[1]Eliscritti!$A$1:$G$65536,4,FALSE)</f>
        <v>Alan</v>
      </c>
      <c r="D77" s="12">
        <v>119</v>
      </c>
      <c r="E77" s="5" t="str">
        <f>VLOOKUP(D77,[1]Eliscritti!$A$1:$G$65536,3,FALSE)</f>
        <v>ALDEGHERI</v>
      </c>
      <c r="F77" s="5" t="str">
        <f>VLOOKUP(D77,[1]Eliscritti!$A$1:$G$65536,4,FALSE)</f>
        <v>Daniele</v>
      </c>
      <c r="G77" s="34">
        <v>28</v>
      </c>
      <c r="H77" s="16" t="s">
        <v>90</v>
      </c>
      <c r="I77" s="35" t="s">
        <v>52</v>
      </c>
    </row>
    <row r="78" spans="1:9" ht="9.75" customHeight="1" x14ac:dyDescent="0.25">
      <c r="A78" s="12">
        <v>61</v>
      </c>
      <c r="B78" s="5" t="str">
        <f>VLOOKUP(A78,[1]Eliscritti!$A$1:$G$65536,3,FALSE)</f>
        <v>MARCATO</v>
      </c>
      <c r="C78" s="5" t="str">
        <f>VLOOKUP(A78,[1]Eliscritti!$A$1:$G$65536,4,FALSE)</f>
        <v>Marco</v>
      </c>
      <c r="D78" s="12">
        <v>120</v>
      </c>
      <c r="E78" s="5" t="str">
        <f>VLOOKUP(D78,[1]Eliscritti!$A$1:$G$65536,3,FALSE)</f>
        <v>BUSATO</v>
      </c>
      <c r="F78" s="5" t="str">
        <f>VLOOKUP(D78,[1]Eliscritti!$A$1:$G$65536,4,FALSE)</f>
        <v>Matteo</v>
      </c>
      <c r="G78" s="34">
        <v>29</v>
      </c>
      <c r="H78" s="16" t="s">
        <v>91</v>
      </c>
      <c r="I78" s="35" t="s">
        <v>66</v>
      </c>
    </row>
    <row r="79" spans="1:9" ht="9.75" customHeight="1" x14ac:dyDescent="0.25">
      <c r="A79" s="12">
        <v>62</v>
      </c>
      <c r="B79" s="5" t="str">
        <f>VLOOKUP(A79,[1]Eliscritti!$A$1:$G$65536,3,FALSE)</f>
        <v>MOSER</v>
      </c>
      <c r="C79" s="5" t="str">
        <f>VLOOKUP(A79,[1]Eliscritti!$A$1:$G$65536,4,FALSE)</f>
        <v>Moreno</v>
      </c>
      <c r="D79" s="12">
        <v>121</v>
      </c>
      <c r="E79" s="5" t="str">
        <f>VLOOKUP(D79,[1]Eliscritti!$A$1:$G$65536,3,FALSE)</f>
        <v>DI REMIGIO</v>
      </c>
      <c r="F79" s="5" t="str">
        <f>VLOOKUP(D79,[1]Eliscritti!$A$1:$G$65536,4,FALSE)</f>
        <v>Lorenzo</v>
      </c>
      <c r="G79" s="34">
        <v>30</v>
      </c>
      <c r="H79" s="16" t="s">
        <v>92</v>
      </c>
      <c r="I79" s="35" t="s">
        <v>93</v>
      </c>
    </row>
    <row r="80" spans="1:9" ht="9.75" customHeight="1" x14ac:dyDescent="0.25">
      <c r="A80" s="12">
        <v>63</v>
      </c>
      <c r="B80" s="5">
        <f>VLOOKUP(A80,[1]Eliscritti!$A$1:$G$65536,3,FALSE)</f>
        <v>0</v>
      </c>
      <c r="C80" s="5" t="str">
        <f>VLOOKUP(A80,[1]Eliscritti!$A$1:$G$65536,4,FALSE)</f>
        <v/>
      </c>
      <c r="D80" s="12">
        <v>122</v>
      </c>
      <c r="E80" s="5" t="str">
        <f>VLOOKUP(D80,[1]Eliscritti!$A$1:$G$65536,3,FALSE)</f>
        <v>FRAPPORTI..</v>
      </c>
      <c r="F80" s="5" t="str">
        <f>VLOOKUP(D80,[1]Eliscritti!$A$1:$G$65536,4,FALSE)</f>
        <v>Mattia</v>
      </c>
      <c r="G80" s="34">
        <v>31</v>
      </c>
      <c r="H80" s="16" t="s">
        <v>94</v>
      </c>
      <c r="I80" s="35" t="s">
        <v>65</v>
      </c>
    </row>
    <row r="81" spans="1:9" ht="9.75" customHeight="1" x14ac:dyDescent="0.25">
      <c r="A81" s="12">
        <v>64</v>
      </c>
      <c r="B81" s="5" t="str">
        <f>VLOOKUP(A81,[1]Eliscritti!$A$1:$G$65536,3,FALSE)</f>
        <v>SABATINI</v>
      </c>
      <c r="C81" s="5" t="str">
        <f>VLOOKUP(A81,[1]Eliscritti!$A$1:$G$65536,4,FALSE)</f>
        <v>Fabio</v>
      </c>
      <c r="D81" s="18" t="s">
        <v>105</v>
      </c>
      <c r="E81" s="6" t="str">
        <f>VLOOKUP(D76,[1]Equipe!$B$4:$F$51,5,FALSE)</f>
        <v>Angelo BALDINI</v>
      </c>
      <c r="F81" s="25"/>
      <c r="G81" s="34">
        <v>32</v>
      </c>
      <c r="H81" s="16" t="s">
        <v>95</v>
      </c>
      <c r="I81" s="35" t="s">
        <v>51</v>
      </c>
    </row>
    <row r="82" spans="1:9" ht="9.75" customHeight="1" x14ac:dyDescent="0.25">
      <c r="A82" s="12">
        <v>65</v>
      </c>
      <c r="B82" s="5" t="str">
        <f>VLOOKUP(A82,[1]Eliscritti!$A$1:$G$65536,3,FALSE)</f>
        <v>SALERNO</v>
      </c>
      <c r="C82" s="5" t="str">
        <f>VLOOKUP(A82,[1]Eliscritti!$A$1:$G$65536,4,FALSE)</f>
        <v>Cristiano</v>
      </c>
      <c r="D82" s="9" t="s">
        <v>15</v>
      </c>
      <c r="E82" s="3"/>
      <c r="F82" s="9" t="s">
        <v>39</v>
      </c>
      <c r="G82" s="34">
        <v>33</v>
      </c>
      <c r="H82" s="16" t="s">
        <v>71</v>
      </c>
      <c r="I82" s="35" t="s">
        <v>61</v>
      </c>
    </row>
    <row r="83" spans="1:9" ht="9.75" customHeight="1" x14ac:dyDescent="0.25">
      <c r="A83" s="12">
        <v>66</v>
      </c>
      <c r="B83" s="5" t="str">
        <f>VLOOKUP(A83,[1]Eliscritti!$A$1:$G$65536,3,FALSE)</f>
        <v>VILLELLA</v>
      </c>
      <c r="C83" s="5" t="str">
        <f>VLOOKUP(A83,[1]Eliscritti!$A$1:$G$65536,4,FALSE)</f>
        <v>Davide</v>
      </c>
      <c r="D83" s="13">
        <v>123</v>
      </c>
      <c r="E83" s="5">
        <f>VLOOKUP(D83,[1]Eliscritti!$A$1:$G$65536,3,FALSE)</f>
        <v>0</v>
      </c>
      <c r="F83" s="5" t="str">
        <f>VLOOKUP(D83,[1]Eliscritti!$A$1:$G$65536,4,FALSE)</f>
        <v/>
      </c>
      <c r="G83" s="34">
        <v>34</v>
      </c>
      <c r="H83" s="16" t="s">
        <v>102</v>
      </c>
      <c r="I83" s="35" t="s">
        <v>103</v>
      </c>
    </row>
    <row r="84" spans="1:9" ht="9.75" customHeight="1" x14ac:dyDescent="0.25">
      <c r="A84" s="12">
        <v>67</v>
      </c>
      <c r="B84" s="5" t="str">
        <f>VLOOKUP(A84,[1]Eliscritti!$A$1:$G$65536,3,FALSE)</f>
        <v>VIVIANI</v>
      </c>
      <c r="C84" s="5" t="str">
        <f>VLOOKUP(A84,[1]Eliscritti!$A$1:$G$65536,4,FALSE)</f>
        <v>Elia</v>
      </c>
      <c r="D84" s="12">
        <v>124</v>
      </c>
      <c r="E84" s="5" t="str">
        <f>VLOOKUP(D84,[1]Eliscritti!$A$1:$G$65536,3,FALSE)</f>
        <v>BALLONI</v>
      </c>
      <c r="F84" s="5" t="str">
        <f>VLOOKUP(D84,[1]Eliscritti!$A$1:$G$65536,4,FALSE)</f>
        <v>Alfredo</v>
      </c>
      <c r="G84" s="34">
        <v>36</v>
      </c>
      <c r="H84" s="16" t="s">
        <v>109</v>
      </c>
      <c r="I84" s="35" t="s">
        <v>53</v>
      </c>
    </row>
    <row r="85" spans="1:9" ht="9.75" customHeight="1" x14ac:dyDescent="0.25">
      <c r="A85" s="18" t="s">
        <v>105</v>
      </c>
      <c r="B85" s="6" t="str">
        <f>VLOOKUP(A69,[1]Equipe!$B$4:$F$51,5,FALSE)</f>
        <v>Alberto VOLPI</v>
      </c>
      <c r="C85" s="25"/>
      <c r="D85" s="12">
        <v>125</v>
      </c>
      <c r="E85" s="5" t="str">
        <f>VLOOKUP(D85,[1]Eliscritti!$A$1:$G$65536,3,FALSE)</f>
        <v>DAL SANTO</v>
      </c>
      <c r="F85" s="5" t="str">
        <f>VLOOKUP(D85,[1]Eliscritti!$A$1:$G$65536,4,FALSE)</f>
        <v>Nicola</v>
      </c>
      <c r="G85" s="34"/>
      <c r="H85" s="16"/>
      <c r="I85" s="35"/>
    </row>
    <row r="86" spans="1:9" ht="9.75" customHeight="1" x14ac:dyDescent="0.25">
      <c r="A86" s="13"/>
      <c r="B86" s="7"/>
      <c r="C86" s="25"/>
      <c r="D86" s="12">
        <v>126</v>
      </c>
      <c r="E86" s="5" t="str">
        <f>VLOOKUP(D86,[1]Eliscritti!$A$1:$G$65536,3,FALSE)</f>
        <v>FIORENZA</v>
      </c>
      <c r="F86" s="5" t="str">
        <f>VLOOKUP(D86,[1]Eliscritti!$A$1:$G$65536,4,FALSE)</f>
        <v>Alfonso</v>
      </c>
      <c r="G86" s="36"/>
      <c r="H86" s="37"/>
      <c r="I86" s="38"/>
    </row>
    <row r="87" spans="1:9" ht="9.75" customHeight="1" x14ac:dyDescent="0.25">
      <c r="A87" s="12"/>
      <c r="B87" s="3"/>
      <c r="C87" s="9"/>
      <c r="D87" s="12">
        <v>127</v>
      </c>
      <c r="E87" s="5" t="str">
        <f>VLOOKUP(D87,[1]Eliscritti!$A$1:$G$65536,3,FALSE)</f>
        <v>GOZZI</v>
      </c>
      <c r="F87" s="5" t="str">
        <f>VLOOKUP(D87,[1]Eliscritti!$A$1:$G$65536,4,FALSE)</f>
        <v>Matteo</v>
      </c>
      <c r="G87" s="20"/>
      <c r="H87" s="19"/>
      <c r="I87" s="31"/>
    </row>
    <row r="88" spans="1:9" ht="9.75" customHeight="1" x14ac:dyDescent="0.25">
      <c r="A88" s="12"/>
      <c r="B88" s="5"/>
      <c r="C88" s="8"/>
      <c r="D88" s="12">
        <v>128</v>
      </c>
      <c r="E88" s="5" t="str">
        <f>VLOOKUP(D88,[1]Eliscritti!$A$1:$G$65536,3,FALSE)</f>
        <v>FORCONI</v>
      </c>
      <c r="F88" s="5" t="str">
        <f>VLOOKUP(D88,[1]Eliscritti!$A$1:$G$65536,4,FALSE)</f>
        <v>Giacomo</v>
      </c>
      <c r="G88" s="20"/>
      <c r="H88" s="19"/>
      <c r="I88" s="31"/>
    </row>
    <row r="89" spans="1:9" ht="9.75" customHeight="1" x14ac:dyDescent="0.25">
      <c r="A89" s="12"/>
      <c r="B89" s="5"/>
      <c r="C89" s="8"/>
      <c r="D89" s="12">
        <v>129</v>
      </c>
      <c r="E89" s="5" t="str">
        <f>VLOOKUP(D89,[1]Eliscritti!$A$1:$G$65536,3,FALSE)</f>
        <v>BELLI</v>
      </c>
      <c r="F89" s="5" t="str">
        <f>VLOOKUP(D89,[1]Eliscritti!$A$1:$G$65536,4,FALSE)</f>
        <v>Matteo</v>
      </c>
      <c r="G89" s="20"/>
      <c r="H89" s="19"/>
      <c r="I89" s="31"/>
    </row>
    <row r="90" spans="1:9" ht="9.75" customHeight="1" x14ac:dyDescent="0.25">
      <c r="A90" s="12"/>
      <c r="B90" s="5"/>
      <c r="C90" s="8"/>
      <c r="D90" s="12">
        <v>130</v>
      </c>
      <c r="E90" s="5" t="str">
        <f>VLOOKUP(D90,[1]Eliscritti!$A$1:$G$65536,3,FALSE)</f>
        <v>MEROLESE</v>
      </c>
      <c r="F90" s="5" t="str">
        <f>VLOOKUP(D90,[1]Eliscritti!$A$1:$G$65536,4,FALSE)</f>
        <v>Antonio</v>
      </c>
      <c r="G90" s="11"/>
    </row>
    <row r="91" spans="1:9" ht="9.75" customHeight="1" x14ac:dyDescent="0.25">
      <c r="A91" s="12"/>
      <c r="B91" s="5"/>
      <c r="C91" s="30"/>
      <c r="D91" s="18" t="s">
        <v>105</v>
      </c>
      <c r="E91" s="6" t="str">
        <f>VLOOKUP(D82,[1]Equipe!$B$4:$F$51,5,FALSE)</f>
        <v>Simone BORGHERESI</v>
      </c>
      <c r="F91" s="25"/>
    </row>
    <row r="92" spans="1:9" ht="9.9499999999999993" customHeight="1" x14ac:dyDescent="0.25">
      <c r="A92" s="15"/>
      <c r="B92" s="2"/>
      <c r="C92" s="27"/>
      <c r="D92" s="14"/>
      <c r="E92" s="1"/>
      <c r="F92" s="26"/>
    </row>
  </sheetData>
  <sortState ref="G56:I91">
    <sortCondition ref="G91"/>
  </sortState>
  <mergeCells count="4">
    <mergeCell ref="G53:I55"/>
    <mergeCell ref="E4:I5"/>
    <mergeCell ref="A4:C4"/>
    <mergeCell ref="A5:C5"/>
  </mergeCells>
  <pageMargins left="0.59055118110236227" right="0.11811023622047245" top="0.35433070866141736" bottom="0.15748031496062992" header="0.55118110236220474" footer="0.31496062992125984"/>
  <pageSetup paperSize="9" scale="90" orientation="portrait" horizontalDpi="4294967292" verticalDpi="4294967292" r:id="rId1"/>
  <ignoredErrors>
    <ignoredError sqref="A11:A24 A27:A33 A36:A5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ivan b.</cp:lastModifiedBy>
  <cp:lastPrinted>2014-06-27T14:58:23Z</cp:lastPrinted>
  <dcterms:created xsi:type="dcterms:W3CDTF">2014-06-19T15:01:39Z</dcterms:created>
  <dcterms:modified xsi:type="dcterms:W3CDTF">2014-06-27T15:03:42Z</dcterms:modified>
</cp:coreProperties>
</file>